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<sst xmlns="http://schemas.openxmlformats.org/spreadsheetml/2006/main" count="93" uniqueCount="57">
  <si>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</si>
  <si>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</si>
  <si>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</si>
  <si>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江苏省江阴市祝塘镇南街289号，柯达制衣 李君13961621300  中通73569960207067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</si>
  <si>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</si>
  <si>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</si>
  <si>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</si>
  <si>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</si>
  <si>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</si>
  <si>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</si>
  <si>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</si>
  <si>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</si>
  <si>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</si>
  <si>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</si>
  <si>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</si>
  <si>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</si>
  <si>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</si>
  <si>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</si>
  <si>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</si>
  <si>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</si>
  <si>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</si>
  <si>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</si>
  <si>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</si>
  <si>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</si>
  <si>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P25082591</t>
  </si>
  <si>
    <t xml:space="preserve">21 AULTH09845                                     </t>
  </si>
  <si>
    <t xml:space="preserve">S25081064 </t>
  </si>
  <si>
    <t xml:space="preserve">D5258AX                                                                                             </t>
  </si>
  <si>
    <t>36*20*24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</si>
  <si>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</si>
  <si>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AULBM09602                                     </t>
  </si>
  <si>
    <t>XS</t>
  </si>
  <si>
    <t>45*33*26</t>
  </si>
  <si>
    <t>S</t>
  </si>
  <si>
    <t>M</t>
  </si>
  <si>
    <t>L</t>
  </si>
  <si>
    <t>XL</t>
  </si>
  <si>
    <t>XXL</t>
  </si>
  <si>
    <t xml:space="preserve">20 SPLBM08465                                     </t>
  </si>
  <si>
    <t xml:space="preserve">24_AULTH11410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</si>
  <si>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</si>
  <si>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</si>
  <si>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</si>
  <si>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</si>
  <si>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</si>
  <si>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</si>
  <si>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</si>
  <si>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</si>
  <si>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全码</t>
  </si>
  <si>
    <t>有价格</t>
  </si>
  <si>
    <t>1682329,1682330,1682331,1682332,1682333</t>
  </si>
  <si>
    <t>D5258AX</t>
  </si>
  <si>
    <t>无XS</t>
  </si>
  <si>
    <t>1682326,1682328,1682334,1682335,1682336,1682337,1682338,1682339,1682340,1682341,1682342,1682343,1682428</t>
  </si>
  <si>
    <t>GR206 - GREY</t>
  </si>
  <si>
    <t>空白吊牌</t>
  </si>
  <si>
    <t>1682327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</si>
</sst>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_ 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7" fontId="16" fillId="0" borderId="1" xfId="0" applyNumberFormat="1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49" fontId="17" fillId="0" borderId="1" xfId="0" applyNumberFormat="1" applyFont="1" applyFill="1" applyBorder="1" applyAlignment="1">
      <alignment horizontal="center" vertical="top" wrapText="1"/>
    </xf>
    <xf numFmtId="179" fontId="9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K18" sqref="A1:K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8" t="s">
        <v>10</v>
      </c>
      <c r="J6" s="5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9" t="s">
        <v>21</v>
      </c>
      <c r="J7" s="5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7185</v>
      </c>
      <c r="F8" s="31"/>
      <c r="G8" s="31">
        <v>7423</v>
      </c>
      <c r="H8" s="32">
        <v>1</v>
      </c>
      <c r="I8" s="31"/>
      <c r="J8" s="31">
        <v>8.7</v>
      </c>
      <c r="K8" s="31" t="s">
        <v>28</v>
      </c>
    </row>
    <row r="9" ht="15" spans="1:11">
      <c r="A9" s="33"/>
      <c r="B9" s="28" t="s">
        <v>29</v>
      </c>
      <c r="C9" s="34"/>
      <c r="D9" s="35"/>
      <c r="E9" s="31">
        <v>693</v>
      </c>
      <c r="F9" s="31"/>
      <c r="G9" s="31">
        <v>707</v>
      </c>
      <c r="H9" s="32"/>
      <c r="I9" s="31"/>
      <c r="J9" s="31"/>
      <c r="K9" s="31"/>
    </row>
    <row r="10" ht="15" spans="1:11">
      <c r="A10" s="33"/>
      <c r="B10" s="36" t="s">
        <v>30</v>
      </c>
      <c r="C10" s="34"/>
      <c r="D10" s="37" t="s">
        <v>31</v>
      </c>
      <c r="E10" s="38">
        <v>272</v>
      </c>
      <c r="F10" s="31"/>
      <c r="G10" s="31">
        <v>300</v>
      </c>
      <c r="H10" s="39">
        <v>2</v>
      </c>
      <c r="I10" s="31"/>
      <c r="J10" s="27">
        <v>20.8</v>
      </c>
      <c r="K10" s="27" t="s">
        <v>32</v>
      </c>
    </row>
    <row r="11" ht="15" spans="1:11">
      <c r="A11" s="33"/>
      <c r="B11" s="40"/>
      <c r="C11" s="34"/>
      <c r="D11" s="37" t="s">
        <v>33</v>
      </c>
      <c r="E11" s="38">
        <v>1440</v>
      </c>
      <c r="F11" s="31"/>
      <c r="G11" s="31">
        <v>1500</v>
      </c>
      <c r="H11" s="41"/>
      <c r="I11" s="31"/>
      <c r="J11" s="33"/>
      <c r="K11" s="33"/>
    </row>
    <row r="12" ht="15" spans="1:11">
      <c r="A12" s="33"/>
      <c r="B12" s="40"/>
      <c r="C12" s="34"/>
      <c r="D12" s="37" t="s">
        <v>34</v>
      </c>
      <c r="E12" s="38">
        <v>2160</v>
      </c>
      <c r="F12" s="31"/>
      <c r="G12" s="31">
        <v>2200</v>
      </c>
      <c r="H12" s="41"/>
      <c r="I12" s="31"/>
      <c r="J12" s="33"/>
      <c r="K12" s="33"/>
    </row>
    <row r="13" ht="15" spans="1:11">
      <c r="A13" s="33"/>
      <c r="B13" s="40"/>
      <c r="C13" s="34"/>
      <c r="D13" s="37" t="s">
        <v>35</v>
      </c>
      <c r="E13" s="38">
        <v>2003</v>
      </c>
      <c r="F13" s="31"/>
      <c r="G13" s="31">
        <v>2050</v>
      </c>
      <c r="H13" s="41"/>
      <c r="I13" s="31"/>
      <c r="J13" s="33"/>
      <c r="K13" s="33"/>
    </row>
    <row r="14" ht="15" spans="1:11">
      <c r="A14" s="33"/>
      <c r="B14" s="40"/>
      <c r="C14" s="34"/>
      <c r="D14" s="37" t="s">
        <v>36</v>
      </c>
      <c r="E14" s="38">
        <v>1283</v>
      </c>
      <c r="F14" s="31"/>
      <c r="G14" s="31">
        <v>1320</v>
      </c>
      <c r="H14" s="41"/>
      <c r="I14" s="31"/>
      <c r="J14" s="33"/>
      <c r="K14" s="33"/>
    </row>
    <row r="15" spans="1:11">
      <c r="A15" s="33"/>
      <c r="B15" s="42"/>
      <c r="C15" s="34"/>
      <c r="D15" s="37" t="s">
        <v>37</v>
      </c>
      <c r="E15" s="38">
        <v>720</v>
      </c>
      <c r="F15" s="31"/>
      <c r="G15" s="31">
        <v>750</v>
      </c>
      <c r="H15" s="41"/>
      <c r="I15" s="31"/>
      <c r="J15" s="33"/>
      <c r="K15" s="33"/>
    </row>
    <row r="16" ht="15" spans="1:11">
      <c r="A16" s="33"/>
      <c r="B16" s="43" t="s">
        <v>38</v>
      </c>
      <c r="C16" s="34"/>
      <c r="D16" s="30" t="s">
        <v>27</v>
      </c>
      <c r="E16" s="43">
        <v>7878</v>
      </c>
      <c r="F16" s="31"/>
      <c r="G16" s="31">
        <v>8050</v>
      </c>
      <c r="H16" s="41"/>
      <c r="I16" s="31"/>
      <c r="J16" s="33"/>
      <c r="K16" s="33"/>
    </row>
    <row r="17" ht="15" spans="1:11">
      <c r="A17" s="44"/>
      <c r="B17" s="43" t="s">
        <v>39</v>
      </c>
      <c r="C17" s="45"/>
      <c r="D17" s="35"/>
      <c r="E17" s="43">
        <v>7878</v>
      </c>
      <c r="F17" s="31"/>
      <c r="G17" s="31">
        <v>8050</v>
      </c>
      <c r="H17" s="46"/>
      <c r="I17" s="31"/>
      <c r="J17" s="44"/>
      <c r="K17" s="44"/>
    </row>
    <row r="18" spans="1:11">
      <c r="A18" s="31" t="s">
        <v>40</v>
      </c>
      <c r="B18" s="31"/>
      <c r="C18" s="31"/>
      <c r="D18" s="31"/>
      <c r="E18" s="47">
        <f>SUM(E8:E17)</f>
        <v>31512</v>
      </c>
      <c r="F18" s="47"/>
      <c r="G18" s="47">
        <f>SUM(G8:G17)</f>
        <v>32350</v>
      </c>
      <c r="H18" s="48">
        <v>2</v>
      </c>
      <c r="I18" s="47"/>
      <c r="J18" s="47">
        <f>SUM(J8:J17)</f>
        <v>29.5</v>
      </c>
      <c r="K18" s="31"/>
    </row>
    <row r="23" spans="1:8">
      <c r="A23" s="31" t="s">
        <v>41</v>
      </c>
      <c r="B23" s="31" t="s">
        <v>42</v>
      </c>
      <c r="C23" s="49" t="s">
        <v>17</v>
      </c>
      <c r="D23" s="50" t="s">
        <v>43</v>
      </c>
      <c r="E23" s="31" t="s">
        <v>44</v>
      </c>
      <c r="F23" s="31"/>
      <c r="G23" s="31" t="s">
        <v>45</v>
      </c>
      <c r="H23" s="31" t="s">
        <v>46</v>
      </c>
    </row>
    <row r="24" spans="1:8">
      <c r="A24" s="51" t="s">
        <v>47</v>
      </c>
      <c r="B24" s="52" t="s">
        <v>31</v>
      </c>
      <c r="C24" s="49">
        <v>158</v>
      </c>
      <c r="D24" s="50">
        <f t="shared" ref="D24:D45" si="0">C24*1.03+1</f>
        <v>163.74</v>
      </c>
      <c r="E24" s="51" t="s">
        <v>48</v>
      </c>
      <c r="F24" s="51" t="s">
        <v>49</v>
      </c>
      <c r="G24" s="51" t="s">
        <v>50</v>
      </c>
      <c r="H24" s="51" t="s">
        <v>51</v>
      </c>
    </row>
    <row r="25" spans="1:8">
      <c r="A25" s="53"/>
      <c r="B25" s="52" t="s">
        <v>33</v>
      </c>
      <c r="C25" s="49">
        <v>316</v>
      </c>
      <c r="D25" s="50">
        <f t="shared" si="0"/>
        <v>326.48</v>
      </c>
      <c r="E25" s="53"/>
      <c r="F25" s="53"/>
      <c r="G25" s="53"/>
      <c r="H25" s="53"/>
    </row>
    <row r="26" spans="1:8">
      <c r="A26" s="53"/>
      <c r="B26" s="52" t="s">
        <v>34</v>
      </c>
      <c r="C26" s="49">
        <v>474</v>
      </c>
      <c r="D26" s="50">
        <f t="shared" si="0"/>
        <v>489.22</v>
      </c>
      <c r="E26" s="53"/>
      <c r="F26" s="53"/>
      <c r="G26" s="53"/>
      <c r="H26" s="53"/>
    </row>
    <row r="27" spans="1:8">
      <c r="A27" s="53"/>
      <c r="B27" s="52" t="s">
        <v>35</v>
      </c>
      <c r="C27" s="49">
        <v>382</v>
      </c>
      <c r="D27" s="50">
        <f t="shared" si="0"/>
        <v>394.46</v>
      </c>
      <c r="E27" s="53"/>
      <c r="F27" s="53"/>
      <c r="G27" s="53"/>
      <c r="H27" s="53"/>
    </row>
    <row r="28" spans="1:8">
      <c r="A28" s="53"/>
      <c r="B28" s="52" t="s">
        <v>36</v>
      </c>
      <c r="C28" s="49">
        <v>224</v>
      </c>
      <c r="D28" s="50">
        <f t="shared" si="0"/>
        <v>231.72</v>
      </c>
      <c r="E28" s="53"/>
      <c r="F28" s="53"/>
      <c r="G28" s="53"/>
      <c r="H28" s="53"/>
    </row>
    <row r="29" spans="1:8">
      <c r="A29" s="54"/>
      <c r="B29" s="52" t="s">
        <v>37</v>
      </c>
      <c r="C29" s="49">
        <v>158</v>
      </c>
      <c r="D29" s="50">
        <f t="shared" si="0"/>
        <v>163.74</v>
      </c>
      <c r="E29" s="54"/>
      <c r="F29" s="54"/>
      <c r="G29" s="54"/>
      <c r="H29" s="53"/>
    </row>
    <row r="30" spans="1:8">
      <c r="A30" s="51" t="s">
        <v>47</v>
      </c>
      <c r="B30" s="31" t="s">
        <v>33</v>
      </c>
      <c r="C30" s="49">
        <v>442</v>
      </c>
      <c r="D30" s="50">
        <f t="shared" si="0"/>
        <v>456.26</v>
      </c>
      <c r="E30" s="51" t="s">
        <v>52</v>
      </c>
      <c r="F30" s="51" t="s">
        <v>49</v>
      </c>
      <c r="G30" s="51" t="s">
        <v>53</v>
      </c>
      <c r="H30" s="53"/>
    </row>
    <row r="31" spans="1:8">
      <c r="A31" s="53"/>
      <c r="B31" s="31" t="s">
        <v>34</v>
      </c>
      <c r="C31" s="49">
        <v>663</v>
      </c>
      <c r="D31" s="50">
        <f t="shared" si="0"/>
        <v>683.89</v>
      </c>
      <c r="E31" s="53"/>
      <c r="F31" s="53"/>
      <c r="G31" s="53"/>
      <c r="H31" s="53"/>
    </row>
    <row r="32" spans="1:8">
      <c r="A32" s="53"/>
      <c r="B32" s="31" t="s">
        <v>35</v>
      </c>
      <c r="C32" s="49">
        <v>663</v>
      </c>
      <c r="D32" s="50">
        <f t="shared" si="0"/>
        <v>683.89</v>
      </c>
      <c r="E32" s="53"/>
      <c r="F32" s="53"/>
      <c r="G32" s="53"/>
      <c r="H32" s="53"/>
    </row>
    <row r="33" spans="1:8">
      <c r="A33" s="53"/>
      <c r="B33" s="31" t="s">
        <v>36</v>
      </c>
      <c r="C33" s="49">
        <v>442</v>
      </c>
      <c r="D33" s="50">
        <f t="shared" si="0"/>
        <v>456.26</v>
      </c>
      <c r="E33" s="53"/>
      <c r="F33" s="53"/>
      <c r="G33" s="53"/>
      <c r="H33" s="53"/>
    </row>
    <row r="34" spans="1:8">
      <c r="A34" s="54"/>
      <c r="B34" s="31" t="s">
        <v>37</v>
      </c>
      <c r="C34" s="49">
        <v>221</v>
      </c>
      <c r="D34" s="50">
        <f t="shared" si="0"/>
        <v>228.63</v>
      </c>
      <c r="E34" s="54"/>
      <c r="F34" s="54"/>
      <c r="G34" s="54"/>
      <c r="H34" s="53"/>
    </row>
    <row r="35" spans="1:8">
      <c r="A35" s="51" t="s">
        <v>54</v>
      </c>
      <c r="B35" s="31" t="s">
        <v>31</v>
      </c>
      <c r="C35" s="49">
        <v>114</v>
      </c>
      <c r="D35" s="50">
        <f t="shared" si="0"/>
        <v>118.42</v>
      </c>
      <c r="E35" s="51" t="s">
        <v>48</v>
      </c>
      <c r="F35" s="51" t="s">
        <v>49</v>
      </c>
      <c r="G35" s="51" t="s">
        <v>50</v>
      </c>
      <c r="H35" s="53"/>
    </row>
    <row r="36" spans="1:8">
      <c r="A36" s="53"/>
      <c r="B36" s="31" t="s">
        <v>33</v>
      </c>
      <c r="C36" s="49">
        <v>228</v>
      </c>
      <c r="D36" s="50">
        <f t="shared" si="0"/>
        <v>235.84</v>
      </c>
      <c r="E36" s="53"/>
      <c r="F36" s="53"/>
      <c r="G36" s="53"/>
      <c r="H36" s="53"/>
    </row>
    <row r="37" spans="1:8">
      <c r="A37" s="53"/>
      <c r="B37" s="31" t="s">
        <v>34</v>
      </c>
      <c r="C37" s="49">
        <v>342</v>
      </c>
      <c r="D37" s="50">
        <f t="shared" si="0"/>
        <v>353.26</v>
      </c>
      <c r="E37" s="53"/>
      <c r="F37" s="53"/>
      <c r="G37" s="53"/>
      <c r="H37" s="53"/>
    </row>
    <row r="38" spans="1:8">
      <c r="A38" s="53"/>
      <c r="B38" s="31" t="s">
        <v>35</v>
      </c>
      <c r="C38" s="49">
        <v>277</v>
      </c>
      <c r="D38" s="50">
        <f t="shared" si="0"/>
        <v>286.31</v>
      </c>
      <c r="E38" s="53"/>
      <c r="F38" s="53"/>
      <c r="G38" s="53"/>
      <c r="H38" s="53"/>
    </row>
    <row r="39" spans="1:8">
      <c r="A39" s="53"/>
      <c r="B39" s="31" t="s">
        <v>36</v>
      </c>
      <c r="C39" s="49">
        <v>163</v>
      </c>
      <c r="D39" s="50">
        <f t="shared" si="0"/>
        <v>168.89</v>
      </c>
      <c r="E39" s="53"/>
      <c r="F39" s="53"/>
      <c r="G39" s="53"/>
      <c r="H39" s="53"/>
    </row>
    <row r="40" spans="1:8">
      <c r="A40" s="54"/>
      <c r="B40" s="31" t="s">
        <v>37</v>
      </c>
      <c r="C40" s="49">
        <v>114</v>
      </c>
      <c r="D40" s="50">
        <f t="shared" si="0"/>
        <v>118.42</v>
      </c>
      <c r="E40" s="54"/>
      <c r="F40" s="54"/>
      <c r="G40" s="54"/>
      <c r="H40" s="53"/>
    </row>
    <row r="41" spans="1:8">
      <c r="A41" s="51" t="s">
        <v>54</v>
      </c>
      <c r="B41" s="31" t="s">
        <v>33</v>
      </c>
      <c r="C41" s="49">
        <v>328</v>
      </c>
      <c r="D41" s="50">
        <f t="shared" si="0"/>
        <v>338.84</v>
      </c>
      <c r="E41" s="51" t="s">
        <v>52</v>
      </c>
      <c r="F41" s="51" t="s">
        <v>49</v>
      </c>
      <c r="G41" s="51" t="s">
        <v>53</v>
      </c>
      <c r="H41" s="53"/>
    </row>
    <row r="42" spans="1:8">
      <c r="A42" s="53"/>
      <c r="B42" s="31" t="s">
        <v>34</v>
      </c>
      <c r="C42" s="49">
        <v>492</v>
      </c>
      <c r="D42" s="50">
        <f t="shared" si="0"/>
        <v>507.76</v>
      </c>
      <c r="E42" s="53"/>
      <c r="F42" s="53"/>
      <c r="G42" s="53"/>
      <c r="H42" s="53"/>
    </row>
    <row r="43" spans="1:8">
      <c r="A43" s="53"/>
      <c r="B43" s="31" t="s">
        <v>35</v>
      </c>
      <c r="C43" s="49">
        <v>492</v>
      </c>
      <c r="D43" s="50">
        <f t="shared" si="0"/>
        <v>507.76</v>
      </c>
      <c r="E43" s="53"/>
      <c r="F43" s="53"/>
      <c r="G43" s="53"/>
      <c r="H43" s="53"/>
    </row>
    <row r="44" spans="1:8">
      <c r="A44" s="53"/>
      <c r="B44" s="31" t="s">
        <v>36</v>
      </c>
      <c r="C44" s="49">
        <v>328</v>
      </c>
      <c r="D44" s="50">
        <f t="shared" si="0"/>
        <v>338.84</v>
      </c>
      <c r="E44" s="53"/>
      <c r="F44" s="53"/>
      <c r="G44" s="53"/>
      <c r="H44" s="53"/>
    </row>
    <row r="45" spans="1:8">
      <c r="A45" s="54"/>
      <c r="B45" s="31" t="s">
        <v>37</v>
      </c>
      <c r="C45" s="49">
        <v>164</v>
      </c>
      <c r="D45" s="50">
        <f t="shared" si="0"/>
        <v>169.92</v>
      </c>
      <c r="E45" s="54"/>
      <c r="F45" s="54"/>
      <c r="G45" s="54"/>
      <c r="H45" s="54"/>
    </row>
    <row r="46" spans="1:8">
      <c r="A46" s="31" t="s">
        <v>40</v>
      </c>
      <c r="B46" s="31"/>
      <c r="C46" s="49">
        <f>SUM(C24:C45)</f>
        <v>7185</v>
      </c>
      <c r="D46" s="49">
        <f>SUM(D24:D45)</f>
        <v>7422.55</v>
      </c>
      <c r="E46" s="31"/>
      <c r="F46" s="31"/>
      <c r="G46" s="31"/>
      <c r="H46" s="31"/>
    </row>
    <row r="47" spans="1:8">
      <c r="A47" s="55"/>
      <c r="B47" s="55"/>
      <c r="C47" s="56"/>
      <c r="D47" s="56"/>
      <c r="E47" s="55"/>
      <c r="F47" s="55"/>
      <c r="G47" s="55"/>
      <c r="H47" s="55"/>
    </row>
    <row r="48" spans="1:8">
      <c r="A48" s="31" t="s">
        <v>55</v>
      </c>
      <c r="B48" s="31"/>
      <c r="C48" s="49">
        <v>693</v>
      </c>
      <c r="D48" s="49">
        <f>C48*1.02</f>
        <v>706.86</v>
      </c>
      <c r="E48" s="31"/>
      <c r="F48" s="31"/>
      <c r="G48" s="57" t="s">
        <v>56</v>
      </c>
      <c r="H48" s="31" t="s">
        <v>51</v>
      </c>
    </row>
  </sheetData>
  <mergeCells count="33">
    <mergeCell ref="A1:K1"/>
    <mergeCell ref="A2:D2"/>
    <mergeCell ref="E2:K2"/>
    <mergeCell ref="A8:A17"/>
    <mergeCell ref="A24:A29"/>
    <mergeCell ref="A30:A34"/>
    <mergeCell ref="A35:A40"/>
    <mergeCell ref="A41:A45"/>
    <mergeCell ref="B10:B15"/>
    <mergeCell ref="C8:C17"/>
    <mergeCell ref="D8:D9"/>
    <mergeCell ref="D16:D17"/>
    <mergeCell ref="E24:E29"/>
    <mergeCell ref="E30:E34"/>
    <mergeCell ref="E35:E40"/>
    <mergeCell ref="E41:E45"/>
    <mergeCell ref="F24:F29"/>
    <mergeCell ref="F30:F34"/>
    <mergeCell ref="F35:F40"/>
    <mergeCell ref="F41:F45"/>
    <mergeCell ref="G24:G29"/>
    <mergeCell ref="G30:G34"/>
    <mergeCell ref="G35:G40"/>
    <mergeCell ref="G41:G45"/>
    <mergeCell ref="H8:H9"/>
    <mergeCell ref="H10:H17"/>
    <mergeCell ref="H24:H45"/>
    <mergeCell ref="J8:J9"/>
    <mergeCell ref="J10:J17"/>
    <mergeCell ref="K8:K9"/>
    <mergeCell ref="K10:K17"/>
    <mergeCell ref="A3:D4"/>
    <mergeCell ref="E3:K4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2025-08-28T04:19:30Z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0003AED9F00C4BFF87D8DF1872B16509_13</vt:lpwstr>
  </property>
</Properties>
</file>