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855D894-63E8-412C-9460-B845076E790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<sst xmlns="http://schemas.openxmlformats.org/spreadsheetml/2006/main" count="43" uniqueCount="43">
  <si>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</si>
  <si>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</si>
  <si>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</si>
  <si>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</si>
  <si>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</si>
  <si>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</si>
  <si>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</si>
  <si>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</si>
  <si>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</si>
  <si>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</si>
  <si>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</si>
  <si>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</si>
  <si>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</si>
  <si>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</si>
  <si>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</si>
  <si>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</si>
  <si>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</si>
  <si>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</si>
  <si>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</si>
  <si>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</si>
  <si>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</si>
  <si>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</si>
  <si>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</si>
  <si>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</si>
  <si>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</si>
  <si>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</si>
  <si>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</si>
  <si>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</si>
  <si>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</si>
  <si>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</si>
  <si>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</si>
  <si>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上海办</t>
    <phoneticPr fontId="27" type="noConversion"/>
  </si>
  <si>
    <t>2025.9.1</t>
    <phoneticPr fontId="27" type="noConversion"/>
  </si>
  <si>
    <t>中通74100477293541</t>
    <phoneticPr fontId="27" type="noConversion"/>
  </si>
  <si>
    <t xml:space="preserve">S25081263 </t>
  </si>
  <si>
    <t>G0738AX-加单</t>
  </si>
  <si>
    <t>22_AULBW10325</t>
  </si>
  <si>
    <t>XXS</t>
    <phoneticPr fontId="27" type="noConversion"/>
  </si>
  <si>
    <t>XS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</si>
  <si>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</si>
  <si>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</si>
  <si>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</si>
  <si>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XL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</si>
</sst>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121920</xdr:rowOff>
    </xdr:from>
    <xdr:to>
      <xdr:col>3</xdr:col>
      <xdr:colOff>413529</xdr:colOff>
      <xdr:row>21</xdr:row>
      <xdr:rowOff>51054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A57B2D3-A321-11F0-79AE-D6FA9FF2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1" y="121920"/>
          <a:ext cx="2120408" cy="37696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M10" sqref="M10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32</v>
      </c>
      <c r="F3" s="43"/>
      <c r="G3" s="7"/>
    </row>
    <row r="4" spans="1:12" ht="17.25" customHeight="1">
      <c r="D4" s="40" t="s">
        <v>29</v>
      </c>
      <c r="E4" s="44" t="s">
        <v>33</v>
      </c>
      <c r="F4" s="45"/>
      <c r="G4" s="45"/>
      <c r="H4" s="45"/>
    </row>
    <row r="5" spans="1:12" ht="18.75" customHeight="1">
      <c r="A5" s="46" t="s">
        <v>31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6" t="s">
        <v>34</v>
      </c>
      <c r="B8" s="37" t="s">
        <v>36</v>
      </c>
      <c r="C8" s="37" t="s">
        <v>35</v>
      </c>
      <c r="D8" s="15"/>
      <c r="E8" s="18" t="s">
        <v>37</v>
      </c>
      <c r="F8" s="16">
        <v>42</v>
      </c>
      <c r="G8" s="16">
        <f t="shared" ref="G8:G12" si="0">H8-F8</f>
        <v>8</v>
      </c>
      <c r="H8" s="16">
        <v>50</v>
      </c>
      <c r="I8" s="26" t="s">
        <v>27</v>
      </c>
      <c r="J8" s="27">
        <v>1</v>
      </c>
      <c r="K8" s="27">
        <v>1</v>
      </c>
      <c r="L8" s="35" t="s">
        <v>30</v>
      </c>
    </row>
    <row r="9" spans="1:12" ht="19.8" customHeight="1">
      <c r="A9" s="39"/>
      <c r="B9" s="33"/>
      <c r="C9" s="34"/>
      <c r="D9" s="15"/>
      <c r="E9" s="18" t="s">
        <v>38</v>
      </c>
      <c r="F9" s="16">
        <v>126</v>
      </c>
      <c r="G9" s="16">
        <f t="shared" si="0"/>
        <v>19</v>
      </c>
      <c r="H9" s="16">
        <v>145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 t="s">
        <v>39</v>
      </c>
      <c r="F10" s="16">
        <v>84</v>
      </c>
      <c r="G10" s="16">
        <f t="shared" si="0"/>
        <v>16</v>
      </c>
      <c r="H10" s="16">
        <v>100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 t="s">
        <v>40</v>
      </c>
      <c r="F11" s="16">
        <v>84</v>
      </c>
      <c r="G11" s="16">
        <f t="shared" si="0"/>
        <v>16</v>
      </c>
      <c r="H11" s="16">
        <v>100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 t="s">
        <v>41</v>
      </c>
      <c r="F12" s="16">
        <v>84</v>
      </c>
      <c r="G12" s="16">
        <f t="shared" si="0"/>
        <v>16</v>
      </c>
      <c r="H12" s="16">
        <v>100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 t="s">
        <v>42</v>
      </c>
      <c r="F13" s="16">
        <v>42</v>
      </c>
      <c r="G13" s="16">
        <f t="shared" ref="G13" si="1">H13-F13</f>
        <v>4</v>
      </c>
      <c r="H13" s="16">
        <v>46</v>
      </c>
      <c r="I13" s="26"/>
      <c r="J13" s="27"/>
      <c r="K13" s="27"/>
      <c r="L13" s="20"/>
    </row>
    <row r="14" spans="1:12" ht="19.8" customHeight="1">
      <c r="A14" s="21" t="s">
        <v>28</v>
      </c>
      <c r="B14" s="19"/>
      <c r="C14" s="19"/>
      <c r="D14" s="19"/>
      <c r="E14" s="19"/>
      <c r="F14" s="22">
        <f>SUM(F8:F13)</f>
        <v>462</v>
      </c>
      <c r="G14" s="22"/>
      <c r="H14" s="23"/>
      <c r="I14" s="28"/>
      <c r="J14" s="29"/>
      <c r="K14" s="29"/>
      <c r="L14" s="30"/>
    </row>
    <row r="15" spans="1:12" ht="14.4">
      <c r="I15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G7" sqref="G7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2025-08-26T07:09:18Z</cp:lastPrinted>
  <dcterms:created xsi:type="dcterms:W3CDTF">2017-02-25T05:34:00Z</dcterms:created>
  <dcterms:modified xsi:type="dcterms:W3CDTF">2025-09-01T06:44:28Z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