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B438A73-30BD-4BD3-A061-8220503019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4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<sst xmlns="http://schemas.openxmlformats.org/spreadsheetml/2006/main" count="43" uniqueCount="43">
  <si>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</si>
  <si>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</si>
  <si>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</si>
  <si>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</si>
  <si>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</si>
  <si>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</si>
  <si>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</si>
  <si>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</si>
  <si>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</si>
  <si>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</si>
  <si>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</si>
  <si>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</si>
  <si>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</si>
  <si>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</si>
  <si>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</si>
  <si>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</si>
  <si>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</si>
  <si>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</si>
  <si>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</si>
  <si>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</si>
  <si>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</si>
  <si>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</si>
  <si>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</si>
  <si>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</si>
  <si>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</si>
  <si>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</si>
  <si>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</si>
  <si>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</si>
  <si>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</si>
  <si>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</si>
  <si>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</si>
  <si>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上海办</t>
    <phoneticPr fontId="27" type="noConversion"/>
  </si>
  <si>
    <t>2025.9.1</t>
    <phoneticPr fontId="27" type="noConversion"/>
  </si>
  <si>
    <t>中通74100477293541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</si>
  <si>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</si>
  <si>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</si>
  <si>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</si>
  <si>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XS</t>
    <phoneticPr fontId="27" type="noConversion"/>
  </si>
  <si>
    <t>XL</t>
    <phoneticPr fontId="27" type="noConversion"/>
  </si>
  <si>
    <t xml:space="preserve">S25081323 </t>
  </si>
  <si>
    <t>21_AULBM09588</t>
    <phoneticPr fontId="27" type="noConversion"/>
  </si>
  <si>
    <t>F8547AX</t>
    <phoneticPr fontId="27" type="noConversion"/>
  </si>
  <si>
    <t>XXL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</si>
</sst>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83820</xdr:rowOff>
    </xdr:from>
    <xdr:to>
      <xdr:col>5</xdr:col>
      <xdr:colOff>37292</xdr:colOff>
      <xdr:row>29</xdr:row>
      <xdr:rowOff>89154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051B623-0BD7-740B-EACC-9827C6680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83820"/>
          <a:ext cx="2986231" cy="5308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O13" sqref="O13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32</v>
      </c>
      <c r="F3" s="44"/>
      <c r="G3" s="7"/>
    </row>
    <row r="4" spans="1:12" ht="17.25" customHeight="1">
      <c r="D4" s="40" t="s">
        <v>29</v>
      </c>
      <c r="E4" s="45" t="s">
        <v>33</v>
      </c>
      <c r="F4" s="46"/>
      <c r="G4" s="46"/>
      <c r="H4" s="46"/>
    </row>
    <row r="5" spans="1:12" ht="18.75" customHeight="1">
      <c r="A5" s="47" t="s">
        <v>31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39</v>
      </c>
      <c r="B8" s="37" t="s">
        <v>40</v>
      </c>
      <c r="C8" s="41" t="s">
        <v>41</v>
      </c>
      <c r="D8" s="15"/>
      <c r="E8" s="18" t="s">
        <v>37</v>
      </c>
      <c r="F8" s="16">
        <v>195</v>
      </c>
      <c r="G8" s="16">
        <f t="shared" ref="G8:G10" si="0">H8-F8</f>
        <v>25</v>
      </c>
      <c r="H8" s="16">
        <v>220</v>
      </c>
      <c r="I8" s="26" t="s">
        <v>27</v>
      </c>
      <c r="J8" s="27">
        <v>1</v>
      </c>
      <c r="K8" s="27">
        <v>1</v>
      </c>
      <c r="L8" s="35" t="s">
        <v>30</v>
      </c>
    </row>
    <row r="9" spans="1:12" ht="19.8" customHeight="1">
      <c r="A9" s="39"/>
      <c r="B9" s="33"/>
      <c r="C9" s="34"/>
      <c r="D9" s="15"/>
      <c r="E9" s="18" t="s">
        <v>34</v>
      </c>
      <c r="F9" s="16">
        <v>660</v>
      </c>
      <c r="G9" s="16">
        <f t="shared" si="0"/>
        <v>40</v>
      </c>
      <c r="H9" s="16">
        <v>700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35</v>
      </c>
      <c r="F10" s="16">
        <v>990</v>
      </c>
      <c r="G10" s="16">
        <f t="shared" si="0"/>
        <v>10</v>
      </c>
      <c r="H10" s="16">
        <v>1000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36</v>
      </c>
      <c r="F11" s="16">
        <v>843</v>
      </c>
      <c r="G11" s="16">
        <f t="shared" ref="G11:G12" si="1">H11-F11</f>
        <v>57</v>
      </c>
      <c r="H11" s="16">
        <v>900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38</v>
      </c>
      <c r="F12" s="16">
        <v>513</v>
      </c>
      <c r="G12" s="16">
        <f t="shared" si="1"/>
        <v>37</v>
      </c>
      <c r="H12" s="16">
        <v>550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42</v>
      </c>
      <c r="F13" s="16">
        <v>330</v>
      </c>
      <c r="G13" s="16">
        <f t="shared" ref="G13" si="2">H13-F13</f>
        <v>20</v>
      </c>
      <c r="H13" s="16">
        <v>350</v>
      </c>
      <c r="I13" s="26"/>
      <c r="J13" s="27"/>
      <c r="K13" s="27"/>
      <c r="L13" s="20"/>
    </row>
    <row r="14" spans="1:12" ht="19.8" customHeight="1">
      <c r="A14" s="21" t="s">
        <v>28</v>
      </c>
      <c r="B14" s="19"/>
      <c r="C14" s="19"/>
      <c r="D14" s="19"/>
      <c r="E14" s="19"/>
      <c r="F14" s="22">
        <f>SUM(F8:F13)</f>
        <v>3531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K16" sqref="K16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2025-08-26T07:09:18Z</cp:lastPrinted>
  <dcterms:created xsi:type="dcterms:W3CDTF">2017-02-25T05:34:00Z</dcterms:created>
  <dcterms:modified xsi:type="dcterms:W3CDTF">2025-09-01T07:37:26Z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