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<sst xmlns="http://schemas.openxmlformats.org/spreadsheetml/2006/main" count="51" uniqueCount="50">
  <si>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</si>
  <si>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</si>
  <si>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</si>
  <si>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SF1558497144409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</si>
  <si>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</si>
  <si>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</si>
  <si>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</si>
  <si>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</si>
  <si>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</si>
  <si>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</si>
  <si>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</si>
  <si>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</si>
  <si>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</si>
  <si>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</si>
  <si>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</si>
  <si>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</si>
  <si>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</si>
  <si>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</si>
  <si>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</si>
  <si>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</si>
  <si>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</si>
  <si>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</si>
  <si>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</si>
  <si>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</si>
  <si>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</si>
  <si>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</si>
  <si>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</si>
  <si>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P25081994</t>
  </si>
  <si>
    <t>YA053-黑色蜡绳</t>
  </si>
  <si>
    <t>S25080830</t>
  </si>
  <si>
    <t>M9Q3729C-DD  FCT 款</t>
  </si>
  <si>
    <t>19CM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</si>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</sst>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 applyProtection="1">
      <alignment horizontal="center" vertical="center" shrinkToFi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2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45902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10534</v>
      </c>
      <c r="G9" s="50">
        <f>F9*0.03</f>
        <v>316.02</v>
      </c>
      <c r="H9" s="50">
        <f>+F9+G9</f>
        <v>10850.02</v>
      </c>
      <c r="I9" s="67">
        <v>1</v>
      </c>
      <c r="J9" s="68">
        <v>3.03</v>
      </c>
      <c r="K9" s="69">
        <v>3.33</v>
      </c>
      <c r="L9" s="69" t="s">
        <v>32</v>
      </c>
    </row>
    <row r="10" ht="42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42" customHeight="1" spans="1:12">
      <c r="A11" s="44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24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24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24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24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33</v>
      </c>
      <c r="B18" s="55"/>
      <c r="C18" s="58"/>
      <c r="D18" s="56"/>
      <c r="E18" s="56"/>
      <c r="F18" s="59">
        <f>SUM(F9:F17)</f>
        <v>10534</v>
      </c>
      <c r="G18" s="59">
        <f>SUM(G9:G17)</f>
        <v>316.02</v>
      </c>
      <c r="H18" s="59">
        <f>SUM(H9:H17)</f>
        <v>10850.02</v>
      </c>
      <c r="I18" s="70"/>
      <c r="J18" s="70">
        <f>SUM(J9:J17)</f>
        <v>3.03</v>
      </c>
      <c r="K18" s="70">
        <f>SUM(K9:K17)</f>
        <v>3.33</v>
      </c>
      <c r="L18" s="70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M9Q3729C-DD  FCT 款</v>
      </c>
      <c r="C4" s="11"/>
    </row>
    <row r="5" s="1" customFormat="1" ht="41" customHeight="1" spans="1:3">
      <c r="A5" s="5" t="s">
        <v>39</v>
      </c>
      <c r="B5" s="12" t="str">
        <f>+箱单!B9</f>
        <v>YA053-黑色蜡绳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10850.02</v>
      </c>
      <c r="C7" s="14"/>
    </row>
    <row r="8" s="1" customFormat="1" ht="41" customHeight="1" spans="1:3">
      <c r="A8" s="5" t="s">
        <v>44</v>
      </c>
      <c r="B8" s="12" t="str">
        <f>+箱单!L18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3.33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3.03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2025-09-02T11:04:14Z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