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<sst xmlns="http://schemas.openxmlformats.org/spreadsheetml/2006/main" count="57" uniqueCount="56">
  <si>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</si>
  <si>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</si>
  <si>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</si>
  <si>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SF1545905238261                                                                         </t>
    </r>
    <r>
      <rPr>
        <b/>
        <sz val="11"/>
        <color rgb="FFFF0000"/>
        <rFont val="宋体"/>
        <charset val="0"/>
      </rPr>
      <t>房相红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</si>
  <si>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</si>
  <si>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</si>
  <si>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</si>
  <si>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</si>
  <si>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</si>
  <si>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</si>
  <si>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</si>
  <si>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</si>
  <si>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</si>
  <si>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</si>
  <si>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</si>
  <si>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</si>
  <si>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</si>
  <si>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</si>
  <si>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</si>
  <si>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</si>
  <si>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</si>
  <si>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</si>
  <si>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</si>
  <si>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</si>
  <si>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</si>
  <si>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</si>
  <si>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</si>
  <si>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</si>
  <si>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</si>
  <si>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173496/140488</t>
  </si>
  <si>
    <t>/</t>
  </si>
  <si>
    <t>P25090085
P25090104</t>
  </si>
  <si>
    <t>1-1</t>
  </si>
  <si>
    <t>25*25*27.5</t>
  </si>
  <si>
    <t>JJW-CL001-MF</t>
  </si>
  <si>
    <t>总计</t>
  </si>
  <si>
    <t>Factory name (工厂名称)</t>
  </si>
  <si>
    <t>PO. Number(订单号)</t>
  </si>
  <si>
    <t>S25090041
S25090050</t>
  </si>
  <si>
    <t>JUSTJEANS</t>
  </si>
  <si>
    <t>Style Code.(款号)</t>
  </si>
  <si>
    <t>173496+140488</t>
  </si>
  <si>
    <t>Product Code.(产品编号)</t>
  </si>
  <si>
    <t>JJW-PL001-MF
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</si>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</sst>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149225</xdr:rowOff>
    </xdr:from>
    <xdr:to>
      <xdr:col>1</xdr:col>
      <xdr:colOff>4441190</xdr:colOff>
      <xdr:row>1</xdr:row>
      <xdr:rowOff>1609725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403225"/>
          <a:ext cx="4315460" cy="1460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C22" sqref="C22"/>
    </sheetView>
  </sheetViews>
  <sheetFormatPr defaultColWidth="9" defaultRowHeight="13.5"/>
  <cols>
    <col min="1" max="1" width="22" customWidth="1"/>
    <col min="2" max="2" width="11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7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8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0" t="s">
        <v>13</v>
      </c>
      <c r="K7" s="60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1" t="s">
        <v>24</v>
      </c>
      <c r="J8" s="62" t="s">
        <v>25</v>
      </c>
      <c r="K8" s="62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85</v>
      </c>
      <c r="G9" s="45">
        <v>3</v>
      </c>
      <c r="H9" s="45">
        <f t="shared" ref="H9:H20" si="0">F9+G9</f>
        <v>88</v>
      </c>
      <c r="I9" s="63" t="s">
        <v>32</v>
      </c>
      <c r="J9" s="64">
        <v>1</v>
      </c>
      <c r="K9" s="64">
        <v>2</v>
      </c>
      <c r="L9" s="6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205</v>
      </c>
      <c r="G10" s="45">
        <v>7</v>
      </c>
      <c r="H10" s="45">
        <f t="shared" si="0"/>
        <v>212</v>
      </c>
      <c r="I10" s="65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215</v>
      </c>
      <c r="G11" s="45">
        <v>7</v>
      </c>
      <c r="H11" s="45">
        <f t="shared" si="0"/>
        <v>222</v>
      </c>
      <c r="I11" s="65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275</v>
      </c>
      <c r="G12" s="45">
        <v>9</v>
      </c>
      <c r="H12" s="45">
        <f t="shared" si="0"/>
        <v>284</v>
      </c>
      <c r="I12" s="65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230</v>
      </c>
      <c r="G13" s="45">
        <v>7</v>
      </c>
      <c r="H13" s="45">
        <f t="shared" si="0"/>
        <v>237</v>
      </c>
      <c r="I13" s="65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160</v>
      </c>
      <c r="G14" s="45">
        <v>5</v>
      </c>
      <c r="H14" s="45">
        <f t="shared" si="0"/>
        <v>165</v>
      </c>
      <c r="I14" s="65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65</v>
      </c>
      <c r="G15" s="45">
        <v>2</v>
      </c>
      <c r="H15" s="45">
        <f t="shared" si="0"/>
        <v>67</v>
      </c>
      <c r="I15" s="65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50</v>
      </c>
      <c r="G16" s="45">
        <v>2</v>
      </c>
      <c r="H16" s="45">
        <f t="shared" si="0"/>
        <v>52</v>
      </c>
      <c r="I16" s="65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30</v>
      </c>
      <c r="G17" s="45">
        <v>1</v>
      </c>
      <c r="H17" s="45">
        <f t="shared" si="0"/>
        <v>31</v>
      </c>
      <c r="I17" s="65"/>
      <c r="J17" s="50"/>
      <c r="K17" s="50"/>
      <c r="L17" s="50"/>
    </row>
    <row r="18" ht="24" customHeight="1" spans="1:12">
      <c r="A18" s="51"/>
      <c r="B18" s="52"/>
      <c r="C18" s="49"/>
      <c r="D18" s="50"/>
      <c r="E18" s="45">
        <v>24</v>
      </c>
      <c r="F18" s="46">
        <v>25</v>
      </c>
      <c r="G18" s="45">
        <v>1</v>
      </c>
      <c r="H18" s="45">
        <f t="shared" si="0"/>
        <v>26</v>
      </c>
      <c r="I18" s="65"/>
      <c r="J18" s="50"/>
      <c r="K18" s="50"/>
      <c r="L18" s="50"/>
    </row>
    <row r="19" ht="24" customHeight="1" spans="1:12">
      <c r="A19" s="47" t="s">
        <v>34</v>
      </c>
      <c r="B19" s="53">
        <v>173496</v>
      </c>
      <c r="C19" s="49"/>
      <c r="D19" s="50"/>
      <c r="E19" s="45"/>
      <c r="F19" s="46">
        <v>160</v>
      </c>
      <c r="G19" s="45">
        <v>5</v>
      </c>
      <c r="H19" s="45">
        <f t="shared" si="0"/>
        <v>165</v>
      </c>
      <c r="I19" s="65"/>
      <c r="J19" s="50"/>
      <c r="K19" s="50"/>
      <c r="L19" s="50"/>
    </row>
    <row r="20" ht="24" customHeight="1" spans="1:12">
      <c r="A20" s="47"/>
      <c r="B20" s="53">
        <v>140488</v>
      </c>
      <c r="C20" s="49"/>
      <c r="D20" s="50"/>
      <c r="E20" s="45"/>
      <c r="F20" s="46">
        <v>1160</v>
      </c>
      <c r="G20" s="45">
        <v>35</v>
      </c>
      <c r="H20" s="45">
        <f t="shared" si="0"/>
        <v>1195</v>
      </c>
      <c r="I20" s="65"/>
      <c r="J20" s="50"/>
      <c r="K20" s="50"/>
      <c r="L20" s="50"/>
    </row>
    <row r="21" ht="15" spans="1:12">
      <c r="A21" s="45" t="s">
        <v>35</v>
      </c>
      <c r="B21" s="54"/>
      <c r="C21" s="54"/>
      <c r="D21" s="54"/>
      <c r="E21" s="55"/>
      <c r="F21" s="45">
        <f>SUM(F9:F20)</f>
        <v>2660</v>
      </c>
      <c r="G21" s="56">
        <f>SUM(G9:G20)</f>
        <v>84</v>
      </c>
      <c r="H21" s="56">
        <f>SUM(H9:H20)</f>
        <v>2744</v>
      </c>
      <c r="I21" s="56"/>
      <c r="J21" s="56"/>
      <c r="K21" s="56"/>
      <c r="L21" s="56"/>
    </row>
  </sheetData>
  <mergeCells count="14">
    <mergeCell ref="B4:E4"/>
    <mergeCell ref="F4:L4"/>
    <mergeCell ref="B5:E5"/>
    <mergeCell ref="F5:L5"/>
    <mergeCell ref="A9:A18"/>
    <mergeCell ref="A19:A20"/>
    <mergeCell ref="B9:B18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58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2744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06D956B90A664180905D654FD1D478D1_13</vt:lpwstr>
  </property>
</Properties>
</file>