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1472" sheetId="7" r:id="rId1"/>
  </sheets>
  <externalReferences>
    <externalReference r:id="rId2"/>
  </externalReferences>
  <definedNames>
    <definedName name="_xlnm._FilterDatabase" localSheetId="0" hidden="1">S25081472!$H$8:$H$18</definedName>
    <definedName name="Ext">[1]LUT!$G$2</definedName>
    <definedName name="Gender">[1]LUT!$I$1:$BI$1</definedName>
    <definedName name="_xlnm.Print_Area" localSheetId="0">S25081472!$A$1:$M$18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<sst xmlns="http://schemas.openxmlformats.org/spreadsheetml/2006/main" count="62" uniqueCount="52">
  <si>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</si>
  <si>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</si>
  <si>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</si>
  <si>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SF1558229078757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</si>
  <si>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</si>
  <si>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</si>
  <si>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</si>
  <si>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</si>
  <si>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</si>
  <si>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</si>
  <si>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</si>
  <si>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</si>
  <si>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</si>
  <si>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</si>
  <si>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</si>
  <si>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</si>
  <si>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</si>
  <si>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</si>
  <si>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</si>
  <si>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</si>
  <si>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</si>
  <si>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</si>
  <si>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</si>
  <si>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</si>
  <si>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</si>
  <si>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</si>
  <si>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</si>
  <si>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</si>
  <si>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</si>
  <si>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</si>
  <si>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S25081472</t>
  </si>
  <si>
    <t>FT07119</t>
  </si>
  <si>
    <t>1963TKSWG</t>
  </si>
  <si>
    <t>白色</t>
  </si>
  <si>
    <t>1-1</t>
  </si>
  <si>
    <t>41.5*31*19.5</t>
  </si>
  <si>
    <r>
      <rPr>
        <b/>
        <sz val="10"/>
        <color rgb="FFFF0000"/>
        <rFont val="宋体"/>
        <charset val="134"/>
      </rPr>
      <t>瑜伽小人</t>
    </r>
    <r>
      <rPr>
        <b/>
        <sz val="10"/>
        <color rgb="FFFF0000"/>
        <rFont val="Calibri"/>
        <charset val="134"/>
      </rPr>
      <t>LOGO</t>
    </r>
    <r>
      <rPr>
        <b/>
        <sz val="10"/>
        <color rgb="FFFF0000"/>
        <rFont val="宋体"/>
        <charset val="134"/>
      </rPr>
      <t>标</t>
    </r>
  </si>
  <si>
    <t>FT07120</t>
  </si>
  <si>
    <t>1761TSHBYG</t>
  </si>
  <si>
    <r>
      <rPr>
        <b/>
        <sz val="12"/>
        <color rgb="FFFF0000"/>
        <rFont val="Calibri"/>
        <charset val="134"/>
      </rPr>
      <t>Y</t>
    </r>
    <r>
      <rPr>
        <b/>
        <sz val="12"/>
        <color rgb="FFFF0000"/>
        <rFont val="宋体"/>
        <charset val="134"/>
      </rPr>
      <t>字</t>
    </r>
    <r>
      <rPr>
        <b/>
        <sz val="12"/>
        <color rgb="FFFF0000"/>
        <rFont val="Calibri"/>
        <charset val="134"/>
      </rPr>
      <t>LOGO</t>
    </r>
    <r>
      <rPr>
        <b/>
        <sz val="12"/>
        <color rgb="FFFF0000"/>
        <rFont val="宋体"/>
        <charset val="134"/>
      </rPr>
      <t>标</t>
    </r>
  </si>
  <si>
    <t>粉糖色</t>
  </si>
  <si>
    <t>罗兰色</t>
  </si>
  <si>
    <t>淡粉色</t>
  </si>
  <si>
    <t>金黄色</t>
  </si>
  <si>
    <t>FT07121</t>
  </si>
  <si>
    <t>KG1761TSHBY</t>
  </si>
  <si>
    <t>FT07122</t>
  </si>
  <si>
    <t>1734TSKYG</t>
  </si>
  <si>
    <t>粉色</t>
  </si>
  <si>
    <t>金色</t>
  </si>
  <si>
    <t>FT07123</t>
  </si>
  <si>
    <t>1782TSKAYKG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</si>
</sst>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45905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4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3" t="s">
        <v>14</v>
      </c>
      <c r="K6" s="43" t="s">
        <v>15</v>
      </c>
      <c r="L6" s="15" t="s">
        <v>16</v>
      </c>
      <c r="M6" s="4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3" t="s">
        <v>27</v>
      </c>
      <c r="K7" s="43" t="s">
        <v>28</v>
      </c>
      <c r="L7" s="15" t="s">
        <v>29</v>
      </c>
      <c r="M7" s="45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16084</v>
      </c>
      <c r="G8" s="25">
        <f>H8-F8</f>
        <v>486</v>
      </c>
      <c r="H8" s="24">
        <v>16570</v>
      </c>
      <c r="I8" s="46" t="s">
        <v>34</v>
      </c>
      <c r="J8" s="47">
        <v>5.6</v>
      </c>
      <c r="K8" s="48">
        <v>6</v>
      </c>
      <c r="L8" s="49" t="s">
        <v>35</v>
      </c>
      <c r="M8" s="44" t="s">
        <v>36</v>
      </c>
    </row>
    <row r="9" s="1" customFormat="1" ht="20" customHeight="1" spans="1:14">
      <c r="A9" s="21"/>
      <c r="B9" s="26" t="s">
        <v>37</v>
      </c>
      <c r="C9" s="27" t="s">
        <v>38</v>
      </c>
      <c r="D9" s="23" t="s">
        <v>33</v>
      </c>
      <c r="E9" s="24"/>
      <c r="F9" s="24">
        <v>3780</v>
      </c>
      <c r="G9" s="25">
        <f t="shared" ref="G9:G24" si="0">H9-F9</f>
        <v>120</v>
      </c>
      <c r="H9" s="24">
        <v>3900</v>
      </c>
      <c r="I9" s="50"/>
      <c r="J9" s="51"/>
      <c r="K9" s="52"/>
      <c r="L9" s="53"/>
      <c r="M9" s="54" t="s">
        <v>39</v>
      </c>
      <c r="N9" s="55"/>
    </row>
    <row r="10" s="1" customFormat="1" ht="20" customHeight="1" spans="1:14">
      <c r="A10" s="21"/>
      <c r="B10" s="28"/>
      <c r="C10" s="29"/>
      <c r="D10" s="23" t="s">
        <v>40</v>
      </c>
      <c r="E10" s="24"/>
      <c r="F10" s="24">
        <v>3780</v>
      </c>
      <c r="G10" s="25">
        <f t="shared" si="0"/>
        <v>120</v>
      </c>
      <c r="H10" s="24">
        <v>3900</v>
      </c>
      <c r="I10" s="50"/>
      <c r="J10" s="51"/>
      <c r="K10" s="52"/>
      <c r="L10" s="53"/>
      <c r="M10" s="54"/>
      <c r="N10" s="55"/>
    </row>
    <row r="11" s="1" customFormat="1" ht="20" customHeight="1" spans="1:14">
      <c r="A11" s="21"/>
      <c r="B11" s="28"/>
      <c r="C11" s="29"/>
      <c r="D11" s="23" t="s">
        <v>41</v>
      </c>
      <c r="E11" s="24"/>
      <c r="F11" s="24">
        <v>1898</v>
      </c>
      <c r="G11" s="25">
        <f t="shared" si="0"/>
        <v>102</v>
      </c>
      <c r="H11" s="24">
        <v>2000</v>
      </c>
      <c r="I11" s="50"/>
      <c r="J11" s="51"/>
      <c r="K11" s="52"/>
      <c r="L11" s="53"/>
      <c r="M11" s="54"/>
      <c r="N11" s="55"/>
    </row>
    <row r="12" s="1" customFormat="1" ht="20" customHeight="1" spans="1:14">
      <c r="A12" s="21"/>
      <c r="B12" s="28"/>
      <c r="C12" s="29"/>
      <c r="D12" s="23" t="s">
        <v>42</v>
      </c>
      <c r="E12" s="24"/>
      <c r="F12" s="24">
        <v>5040</v>
      </c>
      <c r="G12" s="25">
        <f t="shared" si="0"/>
        <v>160</v>
      </c>
      <c r="H12" s="24">
        <v>5200</v>
      </c>
      <c r="I12" s="50"/>
      <c r="J12" s="51"/>
      <c r="K12" s="52"/>
      <c r="L12" s="53"/>
      <c r="M12" s="54"/>
      <c r="N12" s="55"/>
    </row>
    <row r="13" s="1" customFormat="1" ht="20" customHeight="1" spans="1:14">
      <c r="A13" s="21"/>
      <c r="B13" s="30"/>
      <c r="C13" s="31"/>
      <c r="D13" s="23" t="s">
        <v>43</v>
      </c>
      <c r="E13" s="24"/>
      <c r="F13" s="24">
        <v>5040</v>
      </c>
      <c r="G13" s="25">
        <f t="shared" si="0"/>
        <v>160</v>
      </c>
      <c r="H13" s="24">
        <v>5200</v>
      </c>
      <c r="I13" s="50"/>
      <c r="J13" s="51"/>
      <c r="K13" s="52"/>
      <c r="L13" s="53"/>
      <c r="M13" s="54"/>
      <c r="N13" s="55"/>
    </row>
    <row r="14" s="1" customFormat="1" ht="20" customHeight="1" spans="1:14">
      <c r="A14" s="21"/>
      <c r="B14" s="26" t="s">
        <v>44</v>
      </c>
      <c r="C14" s="27" t="s">
        <v>45</v>
      </c>
      <c r="D14" s="23" t="s">
        <v>33</v>
      </c>
      <c r="E14" s="24"/>
      <c r="F14" s="24">
        <v>1008</v>
      </c>
      <c r="G14" s="25">
        <f t="shared" si="0"/>
        <v>42</v>
      </c>
      <c r="H14" s="24">
        <v>1050</v>
      </c>
      <c r="I14" s="50"/>
      <c r="J14" s="51"/>
      <c r="K14" s="52"/>
      <c r="L14" s="53"/>
      <c r="M14" s="54"/>
      <c r="N14" s="55"/>
    </row>
    <row r="15" s="1" customFormat="1" ht="20" customHeight="1" spans="1:14">
      <c r="A15" s="21"/>
      <c r="B15" s="28"/>
      <c r="C15" s="29"/>
      <c r="D15" s="23" t="s">
        <v>40</v>
      </c>
      <c r="E15" s="32"/>
      <c r="F15" s="24">
        <v>2520</v>
      </c>
      <c r="G15" s="25">
        <f t="shared" si="0"/>
        <v>240</v>
      </c>
      <c r="H15" s="24">
        <v>2760</v>
      </c>
      <c r="I15" s="50"/>
      <c r="J15" s="51"/>
      <c r="K15" s="52"/>
      <c r="L15" s="53"/>
      <c r="M15" s="54"/>
      <c r="N15" s="55"/>
    </row>
    <row r="16" s="1" customFormat="1" ht="20" customHeight="1" spans="1:14">
      <c r="A16" s="21"/>
      <c r="B16" s="28"/>
      <c r="C16" s="29"/>
      <c r="D16" s="23" t="s">
        <v>41</v>
      </c>
      <c r="E16" s="32"/>
      <c r="F16" s="24">
        <v>1260</v>
      </c>
      <c r="G16" s="25">
        <f t="shared" si="0"/>
        <v>40</v>
      </c>
      <c r="H16" s="24">
        <v>1300</v>
      </c>
      <c r="I16" s="50"/>
      <c r="J16" s="51"/>
      <c r="K16" s="52"/>
      <c r="L16" s="53"/>
      <c r="M16" s="54"/>
      <c r="N16" s="55"/>
    </row>
    <row r="17" s="1" customFormat="1" ht="20" customHeight="1" spans="1:14">
      <c r="A17" s="21"/>
      <c r="B17" s="28"/>
      <c r="C17" s="29"/>
      <c r="D17" s="23" t="s">
        <v>42</v>
      </c>
      <c r="E17" s="32"/>
      <c r="F17" s="24">
        <v>2520</v>
      </c>
      <c r="G17" s="25">
        <f t="shared" si="0"/>
        <v>80</v>
      </c>
      <c r="H17" s="24">
        <v>2600</v>
      </c>
      <c r="I17" s="50"/>
      <c r="J17" s="51"/>
      <c r="K17" s="52"/>
      <c r="L17" s="53"/>
      <c r="M17" s="54"/>
      <c r="N17" s="55"/>
    </row>
    <row r="18" s="1" customFormat="1" ht="20" customHeight="1" spans="1:13">
      <c r="A18" s="21"/>
      <c r="B18" s="30"/>
      <c r="C18" s="31"/>
      <c r="D18" s="23" t="s">
        <v>43</v>
      </c>
      <c r="E18" s="33"/>
      <c r="F18" s="24">
        <v>1260</v>
      </c>
      <c r="G18" s="25">
        <f t="shared" si="0"/>
        <v>40</v>
      </c>
      <c r="H18" s="34">
        <v>1300</v>
      </c>
      <c r="I18" s="50"/>
      <c r="J18" s="51"/>
      <c r="K18" s="52"/>
      <c r="L18" s="53"/>
      <c r="M18" s="54"/>
    </row>
    <row r="19" s="1" customFormat="1" ht="20" customHeight="1" spans="1:13">
      <c r="A19" s="21"/>
      <c r="B19" s="26" t="s">
        <v>46</v>
      </c>
      <c r="C19" s="27" t="s">
        <v>47</v>
      </c>
      <c r="D19" s="23" t="s">
        <v>33</v>
      </c>
      <c r="E19" s="33"/>
      <c r="F19" s="24">
        <v>11124</v>
      </c>
      <c r="G19" s="25">
        <f t="shared" si="0"/>
        <v>336</v>
      </c>
      <c r="H19" s="34">
        <v>11460</v>
      </c>
      <c r="I19" s="50"/>
      <c r="J19" s="51"/>
      <c r="K19" s="52"/>
      <c r="L19" s="53"/>
      <c r="M19" s="54"/>
    </row>
    <row r="20" s="1" customFormat="1" ht="20" customHeight="1" spans="1:13">
      <c r="A20" s="21"/>
      <c r="B20" s="28"/>
      <c r="C20" s="29"/>
      <c r="D20" s="23" t="s">
        <v>48</v>
      </c>
      <c r="E20" s="33"/>
      <c r="F20" s="24">
        <v>3780</v>
      </c>
      <c r="G20" s="25">
        <f t="shared" si="0"/>
        <v>120</v>
      </c>
      <c r="H20" s="34">
        <v>3900</v>
      </c>
      <c r="I20" s="50"/>
      <c r="J20" s="51"/>
      <c r="K20" s="52"/>
      <c r="L20" s="53"/>
      <c r="M20" s="54"/>
    </row>
    <row r="21" s="1" customFormat="1" ht="20" customHeight="1" spans="1:13">
      <c r="A21" s="21"/>
      <c r="B21" s="30"/>
      <c r="C21" s="31"/>
      <c r="D21" s="23" t="s">
        <v>49</v>
      </c>
      <c r="E21" s="33"/>
      <c r="F21" s="24">
        <v>3780</v>
      </c>
      <c r="G21" s="25">
        <f t="shared" si="0"/>
        <v>120</v>
      </c>
      <c r="H21" s="34">
        <v>3900</v>
      </c>
      <c r="I21" s="50"/>
      <c r="J21" s="51"/>
      <c r="K21" s="52"/>
      <c r="L21" s="53"/>
      <c r="M21" s="54"/>
    </row>
    <row r="22" s="1" customFormat="1" ht="20" customHeight="1" spans="1:13">
      <c r="A22" s="21"/>
      <c r="B22" s="26" t="s">
        <v>50</v>
      </c>
      <c r="C22" s="27" t="s">
        <v>51</v>
      </c>
      <c r="D22" s="23" t="s">
        <v>33</v>
      </c>
      <c r="E22" s="33"/>
      <c r="F22" s="24">
        <v>3780</v>
      </c>
      <c r="G22" s="25">
        <f t="shared" si="0"/>
        <v>120</v>
      </c>
      <c r="H22" s="34">
        <v>3900</v>
      </c>
      <c r="I22" s="50"/>
      <c r="J22" s="51"/>
      <c r="K22" s="52"/>
      <c r="L22" s="53"/>
      <c r="M22" s="54"/>
    </row>
    <row r="23" s="1" customFormat="1" ht="20" customHeight="1" spans="1:13">
      <c r="A23" s="21"/>
      <c r="B23" s="28"/>
      <c r="C23" s="29"/>
      <c r="D23" s="23" t="s">
        <v>48</v>
      </c>
      <c r="E23" s="33"/>
      <c r="F23" s="24">
        <v>1260</v>
      </c>
      <c r="G23" s="25">
        <f t="shared" si="0"/>
        <v>40</v>
      </c>
      <c r="H23" s="34">
        <v>1300</v>
      </c>
      <c r="I23" s="50"/>
      <c r="J23" s="51"/>
      <c r="K23" s="52"/>
      <c r="L23" s="53"/>
      <c r="M23" s="54"/>
    </row>
    <row r="24" ht="20" customHeight="1" spans="1:13">
      <c r="A24" s="21"/>
      <c r="B24" s="30"/>
      <c r="C24" s="31"/>
      <c r="D24" s="23" t="s">
        <v>49</v>
      </c>
      <c r="E24" s="35"/>
      <c r="F24" s="24">
        <v>1260</v>
      </c>
      <c r="G24" s="25">
        <f t="shared" si="0"/>
        <v>40</v>
      </c>
      <c r="H24" s="21">
        <v>1300</v>
      </c>
      <c r="I24" s="56"/>
      <c r="J24" s="57"/>
      <c r="K24" s="58"/>
      <c r="L24" s="59"/>
      <c r="M24" s="54"/>
    </row>
    <row r="25" ht="20" customHeight="1" spans="1:13">
      <c r="A25" s="21"/>
      <c r="B25" s="36"/>
      <c r="C25" s="37"/>
      <c r="D25" s="38"/>
      <c r="E25" s="39"/>
      <c r="F25" s="40"/>
      <c r="G25" s="25"/>
      <c r="H25" s="21"/>
      <c r="I25" s="60"/>
      <c r="J25" s="61"/>
      <c r="K25" s="61"/>
      <c r="L25" s="39"/>
      <c r="M25" s="62"/>
    </row>
    <row r="26" spans="1:12">
      <c r="A26" s="39"/>
      <c r="B26" s="39"/>
      <c r="C26" s="39"/>
      <c r="D26" s="39"/>
      <c r="E26" s="39"/>
      <c r="F26" s="39">
        <f>SUM(F8:F24)</f>
        <v>69174</v>
      </c>
      <c r="G26" s="41"/>
      <c r="H26" s="39">
        <f>SUM(H8:H24)</f>
        <v>71540</v>
      </c>
      <c r="I26" s="60"/>
      <c r="J26" s="61"/>
      <c r="K26" s="61"/>
      <c r="L26" s="39"/>
    </row>
    <row r="27" spans="7:7">
      <c r="G27"/>
    </row>
  </sheetData>
  <mergeCells count="18">
    <mergeCell ref="A1:L1"/>
    <mergeCell ref="A2:L2"/>
    <mergeCell ref="E3:F3"/>
    <mergeCell ref="A8:A24"/>
    <mergeCell ref="B9:B13"/>
    <mergeCell ref="B14:B18"/>
    <mergeCell ref="B19:B21"/>
    <mergeCell ref="B22:B24"/>
    <mergeCell ref="C9:C13"/>
    <mergeCell ref="C14:C18"/>
    <mergeCell ref="C19:C21"/>
    <mergeCell ref="C22:C24"/>
    <mergeCell ref="I8:I24"/>
    <mergeCell ref="J8:J24"/>
    <mergeCell ref="K8:K24"/>
    <mergeCell ref="L8:L24"/>
    <mergeCell ref="M6:M7"/>
    <mergeCell ref="M9:M2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S25081472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2025-09-05T08:28:50Z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