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<sst xmlns="http://schemas.openxmlformats.org/spreadsheetml/2006/main" count="84" uniqueCount="47">
  <si>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</si>
  <si>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</si>
  <si>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  73571219200636</t>
    </r>
  </si>
  <si>
    <t xml:space="preserve"> 上海闵行区兴梅路485号 中环科技园12楼1213室  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</si>
  <si>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</si>
  <si>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</si>
  <si>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</si>
  <si>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</si>
  <si>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</si>
  <si>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</si>
  <si>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</si>
  <si>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</si>
  <si>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</si>
  <si>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</si>
  <si>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</si>
  <si>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</si>
  <si>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</si>
  <si>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</si>
  <si>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</si>
  <si>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</si>
  <si>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</si>
  <si>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</si>
  <si>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</si>
  <si>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</si>
  <si>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P25090391       </t>
  </si>
  <si>
    <t>21 AULTH09845</t>
  </si>
  <si>
    <t xml:space="preserve">S25090175 </t>
  </si>
  <si>
    <t>G0757AX</t>
  </si>
  <si>
    <t>23*10*6</t>
  </si>
  <si>
    <t>21AULTH09845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</si>
  <si>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</si>
  <si>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</si>
  <si>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</si>
  <si>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</si>
  <si>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</si>
  <si>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</si>
  <si>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</si>
  <si>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BN530</t>
  </si>
  <si>
    <t>XS</t>
  </si>
  <si>
    <t>S</t>
  </si>
  <si>
    <t>M</t>
  </si>
  <si>
    <t>L</t>
  </si>
  <si>
    <t>XL</t>
  </si>
  <si>
    <t>ER128</t>
  </si>
  <si>
    <t>1671175/1671176</t>
  </si>
  <si>
    <t>G0766AX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</si>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</sst>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FF0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70" zoomScaleNormal="70" workbookViewId="0">
      <selection activeCell="B36" sqref="B3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7">
        <v>40</v>
      </c>
      <c r="F8" s="27"/>
      <c r="G8" s="27">
        <v>45</v>
      </c>
      <c r="H8" s="29">
        <v>1</v>
      </c>
      <c r="I8" s="27"/>
      <c r="J8" s="27">
        <v>0.5</v>
      </c>
      <c r="K8" s="27" t="s">
        <v>28</v>
      </c>
    </row>
    <row r="9" spans="1:11">
      <c r="A9" s="27"/>
      <c r="B9" s="28" t="s">
        <v>29</v>
      </c>
      <c r="C9" s="27"/>
      <c r="D9" s="28" t="s">
        <v>27</v>
      </c>
      <c r="E9" s="27">
        <v>62</v>
      </c>
      <c r="F9" s="27"/>
      <c r="G9" s="27">
        <v>65</v>
      </c>
      <c r="H9" s="29"/>
      <c r="I9" s="27"/>
      <c r="J9" s="27"/>
      <c r="K9" s="27"/>
    </row>
    <row r="10" spans="1:11">
      <c r="A10" s="27"/>
      <c r="B10" s="28" t="s">
        <v>25</v>
      </c>
      <c r="C10" s="27"/>
      <c r="D10" s="28" t="s">
        <v>27</v>
      </c>
      <c r="E10" s="27">
        <v>160</v>
      </c>
      <c r="F10" s="27"/>
      <c r="G10" s="27">
        <v>170</v>
      </c>
      <c r="H10" s="29"/>
      <c r="I10" s="27"/>
      <c r="J10" s="27"/>
      <c r="K10" s="27"/>
    </row>
    <row r="11" spans="1:11">
      <c r="A11" s="27"/>
      <c r="B11" s="28" t="s">
        <v>29</v>
      </c>
      <c r="C11" s="27"/>
      <c r="D11" s="28" t="s">
        <v>27</v>
      </c>
      <c r="E11" s="27">
        <v>80</v>
      </c>
      <c r="F11" s="27"/>
      <c r="G11" s="27">
        <v>83</v>
      </c>
      <c r="H11" s="29"/>
      <c r="I11" s="27"/>
      <c r="J11" s="27"/>
      <c r="K11" s="27"/>
    </row>
    <row r="12" spans="1:11">
      <c r="A12" s="27" t="s">
        <v>30</v>
      </c>
      <c r="B12" s="27"/>
      <c r="C12" s="27"/>
      <c r="D12" s="27"/>
      <c r="E12" s="27">
        <f>SUM(E8:E11)</f>
        <v>342</v>
      </c>
      <c r="F12" s="27">
        <f t="shared" ref="F12:K12" si="0">SUM(F8:F11)</f>
        <v>0</v>
      </c>
      <c r="G12" s="27">
        <f t="shared" si="0"/>
        <v>363</v>
      </c>
      <c r="H12" s="27">
        <f t="shared" si="0"/>
        <v>1</v>
      </c>
      <c r="I12" s="27"/>
      <c r="J12" s="27">
        <f t="shared" si="0"/>
        <v>0.5</v>
      </c>
      <c r="K12" s="27"/>
    </row>
    <row r="17" ht="15" spans="1:8">
      <c r="A17" s="30" t="s">
        <v>31</v>
      </c>
      <c r="B17" s="30" t="s">
        <v>32</v>
      </c>
      <c r="C17" s="30" t="s">
        <v>17</v>
      </c>
      <c r="D17" s="30" t="s">
        <v>33</v>
      </c>
      <c r="E17" s="30" t="s">
        <v>34</v>
      </c>
      <c r="F17" s="30"/>
      <c r="G17" s="30" t="s">
        <v>35</v>
      </c>
      <c r="H17" s="30" t="s">
        <v>36</v>
      </c>
    </row>
    <row r="18" ht="15" spans="1:8">
      <c r="A18" s="30" t="s">
        <v>37</v>
      </c>
      <c r="B18" s="31" t="s">
        <v>38</v>
      </c>
      <c r="C18" s="32">
        <v>5</v>
      </c>
      <c r="D18" s="30">
        <f>ROUND((C18*1.03+1),0)</f>
        <v>6</v>
      </c>
      <c r="E18" s="30"/>
      <c r="F18" s="30"/>
      <c r="G18" s="30">
        <v>1674195</v>
      </c>
      <c r="H18" s="33" t="s">
        <v>27</v>
      </c>
    </row>
    <row r="19" ht="15" spans="1:8">
      <c r="A19" s="30" t="s">
        <v>37</v>
      </c>
      <c r="B19" s="31" t="s">
        <v>39</v>
      </c>
      <c r="C19" s="32">
        <v>10</v>
      </c>
      <c r="D19" s="30">
        <f>ROUND((C19*1.03+1),0)</f>
        <v>11</v>
      </c>
      <c r="E19" s="30"/>
      <c r="F19" s="30"/>
      <c r="G19" s="30">
        <v>1674195</v>
      </c>
      <c r="H19" s="33" t="s">
        <v>27</v>
      </c>
    </row>
    <row r="20" ht="15" spans="1:8">
      <c r="A20" s="30" t="s">
        <v>37</v>
      </c>
      <c r="B20" s="31" t="s">
        <v>40</v>
      </c>
      <c r="C20" s="34">
        <v>10</v>
      </c>
      <c r="D20" s="30">
        <f>ROUND((C20*1.03+1),0)</f>
        <v>11</v>
      </c>
      <c r="E20" s="30"/>
      <c r="F20" s="30"/>
      <c r="G20" s="30">
        <v>1674195</v>
      </c>
      <c r="H20" s="33" t="s">
        <v>27</v>
      </c>
    </row>
    <row r="21" ht="15" spans="1:8">
      <c r="A21" s="30" t="s">
        <v>37</v>
      </c>
      <c r="B21" s="31" t="s">
        <v>41</v>
      </c>
      <c r="C21" s="34">
        <v>10</v>
      </c>
      <c r="D21" s="30">
        <f>ROUND((C21*1.03+1),0)</f>
        <v>11</v>
      </c>
      <c r="E21" s="30"/>
      <c r="F21" s="30"/>
      <c r="G21" s="30">
        <v>1674195</v>
      </c>
      <c r="H21" s="33" t="s">
        <v>27</v>
      </c>
    </row>
    <row r="22" ht="15" spans="1:8">
      <c r="A22" s="30" t="s">
        <v>37</v>
      </c>
      <c r="B22" s="31" t="s">
        <v>42</v>
      </c>
      <c r="C22" s="34">
        <v>5</v>
      </c>
      <c r="D22" s="30">
        <f>ROUND((C22*1.03+1),0)</f>
        <v>6</v>
      </c>
      <c r="E22" s="30"/>
      <c r="F22" s="30"/>
      <c r="G22" s="30">
        <v>1674195</v>
      </c>
      <c r="H22" s="33" t="s">
        <v>27</v>
      </c>
    </row>
    <row r="23" ht="15" spans="1:8">
      <c r="A23" s="27" t="s">
        <v>30</v>
      </c>
      <c r="B23" s="31"/>
      <c r="C23" s="30">
        <f>SUM(C18:C22)</f>
        <v>40</v>
      </c>
      <c r="D23" s="30">
        <f>SUM(D18:D22)</f>
        <v>45</v>
      </c>
      <c r="E23" s="30"/>
      <c r="F23" s="30"/>
      <c r="G23" s="30"/>
      <c r="H23" s="30"/>
    </row>
    <row r="24" ht="15" spans="1:8">
      <c r="A24" s="30" t="s">
        <v>43</v>
      </c>
      <c r="B24" s="31" t="s">
        <v>38</v>
      </c>
      <c r="C24" s="30">
        <v>20</v>
      </c>
      <c r="D24" s="30">
        <f>ROUND((C24*1.03+1),0)</f>
        <v>22</v>
      </c>
      <c r="E24" s="30"/>
      <c r="F24" s="30"/>
      <c r="G24" s="30" t="s">
        <v>44</v>
      </c>
      <c r="H24" s="30" t="s">
        <v>45</v>
      </c>
    </row>
    <row r="25" ht="15" spans="1:8">
      <c r="A25" s="30" t="s">
        <v>43</v>
      </c>
      <c r="B25" s="31" t="s">
        <v>39</v>
      </c>
      <c r="C25" s="30">
        <v>40</v>
      </c>
      <c r="D25" s="30">
        <f>ROUND((C25*1.03+1),0)</f>
        <v>42</v>
      </c>
      <c r="E25" s="30"/>
      <c r="F25" s="30"/>
      <c r="G25" s="30" t="s">
        <v>44</v>
      </c>
      <c r="H25" s="30" t="s">
        <v>45</v>
      </c>
    </row>
    <row r="26" ht="15" spans="1:8">
      <c r="A26" s="30" t="s">
        <v>43</v>
      </c>
      <c r="B26" s="31" t="s">
        <v>40</v>
      </c>
      <c r="C26" s="30">
        <v>40</v>
      </c>
      <c r="D26" s="30">
        <f>ROUND((C26*1.03+1),0)</f>
        <v>42</v>
      </c>
      <c r="E26" s="30"/>
      <c r="F26" s="30"/>
      <c r="G26" s="30" t="s">
        <v>44</v>
      </c>
      <c r="H26" s="30" t="s">
        <v>45</v>
      </c>
    </row>
    <row r="27" ht="15" spans="1:8">
      <c r="A27" s="30" t="s">
        <v>43</v>
      </c>
      <c r="B27" s="31" t="s">
        <v>41</v>
      </c>
      <c r="C27" s="30">
        <v>40</v>
      </c>
      <c r="D27" s="30">
        <f>ROUND((C27*1.03+1),0)</f>
        <v>42</v>
      </c>
      <c r="E27" s="30"/>
      <c r="F27" s="30"/>
      <c r="G27" s="30" t="s">
        <v>44</v>
      </c>
      <c r="H27" s="30" t="s">
        <v>45</v>
      </c>
    </row>
    <row r="28" ht="15" spans="1:8">
      <c r="A28" s="30" t="s">
        <v>43</v>
      </c>
      <c r="B28" s="31" t="s">
        <v>42</v>
      </c>
      <c r="C28" s="30">
        <v>20</v>
      </c>
      <c r="D28" s="30">
        <f>ROUND((C28*1.03+1),0)</f>
        <v>22</v>
      </c>
      <c r="E28" s="30"/>
      <c r="F28" s="30"/>
      <c r="G28" s="30" t="s">
        <v>44</v>
      </c>
      <c r="H28" s="30" t="s">
        <v>45</v>
      </c>
    </row>
    <row r="29" ht="15" spans="1:8">
      <c r="A29" s="27" t="s">
        <v>30</v>
      </c>
      <c r="B29" s="35"/>
      <c r="C29" s="30">
        <f>SUM(C24:C28)</f>
        <v>160</v>
      </c>
      <c r="D29" s="30">
        <f>SUM(D24:D28)</f>
        <v>170</v>
      </c>
      <c r="E29" s="35"/>
      <c r="F29" s="35"/>
      <c r="G29" s="35"/>
      <c r="H29" s="35"/>
    </row>
    <row r="30" ht="15" spans="1:8">
      <c r="A30" s="30" t="s">
        <v>46</v>
      </c>
      <c r="B30" s="35"/>
      <c r="C30" s="35">
        <v>62</v>
      </c>
      <c r="D30" s="30">
        <f>ROUND((C30*1.03+1),0)</f>
        <v>65</v>
      </c>
      <c r="E30" s="35"/>
      <c r="F30" s="35"/>
      <c r="G30" s="35"/>
      <c r="H30" s="33" t="s">
        <v>27</v>
      </c>
    </row>
    <row r="31" ht="15" spans="1:8">
      <c r="A31" s="30"/>
      <c r="B31" s="35"/>
      <c r="C31" s="35">
        <v>80</v>
      </c>
      <c r="D31" s="30">
        <f>ROUND((C31*1.03+1),0)</f>
        <v>83</v>
      </c>
      <c r="E31" s="35"/>
      <c r="F31" s="35"/>
      <c r="G31" s="35"/>
      <c r="H31" s="30" t="s">
        <v>45</v>
      </c>
    </row>
  </sheetData>
  <mergeCells count="12">
    <mergeCell ref="A1:K1"/>
    <mergeCell ref="A2:D2"/>
    <mergeCell ref="E2:K2"/>
    <mergeCell ref="A8:A11"/>
    <mergeCell ref="A30:A31"/>
    <mergeCell ref="C8:C11"/>
    <mergeCell ref="H8:H11"/>
    <mergeCell ref="I8:I11"/>
    <mergeCell ref="J8:J11"/>
    <mergeCell ref="K8:K1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2025-09-06T02:29:52Z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