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60" windowHeight="1179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<sst xmlns="http://schemas.openxmlformats.org/spreadsheetml/2006/main" count="56" uniqueCount="54">
  <si>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</si>
  <si>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</si>
  <si>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</si>
  <si>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SF1545905237724                                                                       </t>
    </r>
    <r>
      <rPr>
        <b/>
        <sz val="11"/>
        <color rgb="FFFF0000"/>
        <rFont val="宋体"/>
        <charset val="0"/>
      </rPr>
      <t>陈总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</si>
  <si>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</si>
  <si>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</si>
  <si>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</si>
  <si>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</si>
  <si>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</si>
  <si>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</si>
  <si>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</si>
  <si>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</si>
  <si>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</si>
  <si>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</si>
  <si>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</si>
  <si>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</si>
  <si>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</si>
  <si>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</si>
  <si>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</si>
  <si>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</si>
  <si>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</si>
  <si>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</si>
  <si>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</si>
  <si>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</si>
  <si>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</si>
  <si>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</si>
  <si>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</si>
  <si>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</si>
  <si>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</si>
  <si>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</si>
  <si>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P25090751</t>
  </si>
  <si>
    <t>1-1</t>
  </si>
  <si>
    <t>25*25*27.5</t>
  </si>
  <si>
    <t>JJW-PL001-MFV2</t>
  </si>
  <si>
    <t>总计</t>
  </si>
  <si>
    <t>Factory name (工厂名称)</t>
  </si>
  <si>
    <t>PO. Number(订单号)</t>
  </si>
  <si>
    <t>S25090375</t>
  </si>
  <si>
    <t>JUSTJEANS</t>
  </si>
  <si>
    <t>Style Code.(款号)</t>
  </si>
  <si>
    <t>Product Code.(产品编号)</t>
  </si>
  <si>
    <t>JJW-CL002-MF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</si>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</sst>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92075</xdr:rowOff>
    </xdr:from>
    <xdr:to>
      <xdr:col>2</xdr:col>
      <xdr:colOff>86360</xdr:colOff>
      <xdr:row>1</xdr:row>
      <xdr:rowOff>1587500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346075"/>
          <a:ext cx="4886960" cy="149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A9" sqref="A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45908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>
        <v>170589</v>
      </c>
      <c r="C9" s="43" t="s">
        <v>29</v>
      </c>
      <c r="D9" s="44" t="s">
        <v>30</v>
      </c>
      <c r="E9" s="45" t="s">
        <v>29</v>
      </c>
      <c r="F9" s="46">
        <v>1365</v>
      </c>
      <c r="G9" s="45">
        <v>41</v>
      </c>
      <c r="H9" s="45">
        <f t="shared" ref="H9:H15" si="0">F9+G9</f>
        <v>1406</v>
      </c>
      <c r="I9" s="61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 t="s">
        <v>33</v>
      </c>
      <c r="B10" s="48"/>
      <c r="C10" s="49"/>
      <c r="D10" s="50"/>
      <c r="E10" s="45">
        <v>6</v>
      </c>
      <c r="F10" s="46">
        <v>109</v>
      </c>
      <c r="G10" s="45">
        <v>4</v>
      </c>
      <c r="H10" s="45">
        <f t="shared" si="0"/>
        <v>113</v>
      </c>
      <c r="I10" s="62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8</v>
      </c>
      <c r="F11" s="46">
        <v>232</v>
      </c>
      <c r="G11" s="45">
        <v>7</v>
      </c>
      <c r="H11" s="45">
        <f t="shared" si="0"/>
        <v>239</v>
      </c>
      <c r="I11" s="62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10</v>
      </c>
      <c r="F12" s="46">
        <v>307</v>
      </c>
      <c r="G12" s="45">
        <v>10</v>
      </c>
      <c r="H12" s="45">
        <f t="shared" si="0"/>
        <v>317</v>
      </c>
      <c r="I12" s="62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12</v>
      </c>
      <c r="F13" s="46">
        <v>328</v>
      </c>
      <c r="G13" s="45">
        <v>10</v>
      </c>
      <c r="H13" s="45">
        <f t="shared" si="0"/>
        <v>338</v>
      </c>
      <c r="I13" s="62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14</v>
      </c>
      <c r="F14" s="46">
        <v>218</v>
      </c>
      <c r="G14" s="45">
        <v>7</v>
      </c>
      <c r="H14" s="45">
        <f t="shared" si="0"/>
        <v>225</v>
      </c>
      <c r="I14" s="62"/>
      <c r="J14" s="50"/>
      <c r="K14" s="50"/>
      <c r="L14" s="50"/>
    </row>
    <row r="15" ht="24" customHeight="1" spans="1:12">
      <c r="A15" s="51"/>
      <c r="B15" s="48"/>
      <c r="C15" s="49"/>
      <c r="D15" s="50"/>
      <c r="E15" s="45">
        <v>16</v>
      </c>
      <c r="F15" s="46">
        <v>171</v>
      </c>
      <c r="G15" s="45">
        <v>6</v>
      </c>
      <c r="H15" s="45">
        <f t="shared" si="0"/>
        <v>177</v>
      </c>
      <c r="I15" s="62"/>
      <c r="J15" s="50"/>
      <c r="K15" s="50"/>
      <c r="L15" s="50"/>
    </row>
    <row r="16" ht="15" spans="1:12">
      <c r="A16" s="45" t="s">
        <v>34</v>
      </c>
      <c r="B16" s="52"/>
      <c r="C16" s="52"/>
      <c r="D16" s="52"/>
      <c r="E16" s="53"/>
      <c r="F16" s="45">
        <f>SUM(F9:F15)</f>
        <v>2730</v>
      </c>
      <c r="G16" s="54">
        <f>SUM(G9:G15)</f>
        <v>85</v>
      </c>
      <c r="H16" s="54">
        <f>SUM(H9:H15)</f>
        <v>2815</v>
      </c>
      <c r="I16" s="54"/>
      <c r="J16" s="54"/>
      <c r="K16" s="54"/>
      <c r="L16" s="54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170589</v>
      </c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2815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2025-09-08T10:52:41Z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29DD1FE3970747AEB7379A70E4A58131_13</vt:lpwstr>
  </property>
</Properties>
</file>