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480" windowHeight="11790" activeTab="1"/>
  </bookViews>
  <sheets>
    <sheet name="箱单" sheetId="1" r:id="rId1"/>
    <sheet name="箱贴" sheetId="2" r:id="rId2"/>
    <sheet name="Sheet1" sheetId="3" r:id="rId3"/>
    <sheet name="Sheet2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<sst xmlns="http://schemas.openxmlformats.org/spreadsheetml/2006/main" count="62" uniqueCount="58">
  <si>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</si>
  <si>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</si>
  <si>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</si>
  <si>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SF1558854335241                                                                        </t>
    </r>
    <r>
      <rPr>
        <b/>
        <sz val="11"/>
        <color rgb="FFFF0000"/>
        <rFont val="宋体"/>
        <charset val="0"/>
      </rPr>
      <t>卢隆升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</si>
  <si>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</si>
  <si>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</si>
  <si>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</si>
  <si>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</si>
  <si>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</si>
  <si>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</si>
  <si>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</si>
  <si>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</si>
  <si>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</si>
  <si>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</si>
  <si>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</si>
  <si>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</si>
  <si>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</si>
  <si>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</si>
  <si>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</si>
  <si>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</si>
  <si>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</si>
  <si>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</si>
  <si>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</si>
  <si>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</si>
  <si>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</si>
  <si>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</si>
  <si>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</si>
  <si>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</si>
  <si>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</si>
  <si>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</si>
  <si>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P25090680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</si>
  <si>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</si>
  <si>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</si>
  <si>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</si>
  <si>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</si>
  <si>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</si>
  <si>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</si>
  <si>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</si>
  <si>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</si>
  <si>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</si>
  <si>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</si>
  <si>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</si>
  <si>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S25090341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</si>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</sst>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278130</xdr:colOff>
      <xdr:row>1</xdr:row>
      <xdr:rowOff>339725</xdr:rowOff>
    </xdr:from>
    <xdr:to>
      <xdr:col>1</xdr:col>
      <xdr:colOff>2268855</xdr:colOff>
      <xdr:row>1</xdr:row>
      <xdr:rowOff>1358900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0285" y="593725"/>
          <a:ext cx="1990725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B23" sqref="B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45908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 t="s">
        <v>31</v>
      </c>
      <c r="F9" s="46">
        <v>391</v>
      </c>
      <c r="G9" s="45">
        <v>12</v>
      </c>
      <c r="H9" s="45">
        <f t="shared" ref="H9:H18" si="0">F9+G9</f>
        <v>403</v>
      </c>
      <c r="I9" s="60" t="s">
        <v>32</v>
      </c>
      <c r="J9" s="44">
        <v>1</v>
      </c>
      <c r="K9" s="44">
        <v>2</v>
      </c>
      <c r="L9" s="44" t="s">
        <v>33</v>
      </c>
    </row>
    <row r="10" ht="24" customHeight="1" spans="1:12">
      <c r="A10" s="47"/>
      <c r="B10" s="48"/>
      <c r="C10" s="49"/>
      <c r="D10" s="50"/>
      <c r="E10" s="45" t="s">
        <v>34</v>
      </c>
      <c r="F10" s="46">
        <v>1459</v>
      </c>
      <c r="G10" s="45">
        <v>44</v>
      </c>
      <c r="H10" s="45">
        <f t="shared" si="0"/>
        <v>1503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 t="s">
        <v>35</v>
      </c>
      <c r="F11" s="46">
        <v>1840</v>
      </c>
      <c r="G11" s="45">
        <v>55</v>
      </c>
      <c r="H11" s="45">
        <f t="shared" si="0"/>
        <v>1895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 t="s">
        <v>36</v>
      </c>
      <c r="F12" s="46">
        <v>2649</v>
      </c>
      <c r="G12" s="45">
        <v>79</v>
      </c>
      <c r="H12" s="45">
        <f t="shared" si="0"/>
        <v>2728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37</v>
      </c>
      <c r="F13" s="46">
        <v>1862</v>
      </c>
      <c r="G13" s="45">
        <v>56</v>
      </c>
      <c r="H13" s="45">
        <f t="shared" si="0"/>
        <v>1918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 t="s">
        <v>38</v>
      </c>
      <c r="F14" s="46">
        <v>1234</v>
      </c>
      <c r="G14" s="45">
        <v>37</v>
      </c>
      <c r="H14" s="45">
        <f t="shared" si="0"/>
        <v>1271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139</v>
      </c>
      <c r="G15" s="45">
        <v>4</v>
      </c>
      <c r="H15" s="45">
        <f t="shared" si="0"/>
        <v>143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113</v>
      </c>
      <c r="G16" s="45">
        <v>3</v>
      </c>
      <c r="H16" s="45">
        <f t="shared" si="0"/>
        <v>116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106</v>
      </c>
      <c r="G17" s="45">
        <v>3</v>
      </c>
      <c r="H17" s="45">
        <f t="shared" si="0"/>
        <v>109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79</v>
      </c>
      <c r="G18" s="45">
        <v>2</v>
      </c>
      <c r="H18" s="45">
        <f t="shared" si="0"/>
        <v>81</v>
      </c>
      <c r="I18" s="61"/>
      <c r="J18" s="50"/>
      <c r="K18" s="50"/>
      <c r="L18" s="50"/>
    </row>
    <row r="19" ht="15" spans="1:12">
      <c r="A19" s="45" t="s">
        <v>39</v>
      </c>
      <c r="B19" s="51"/>
      <c r="C19" s="51"/>
      <c r="D19" s="51"/>
      <c r="E19" s="52"/>
      <c r="F19" s="45">
        <f>SUM(F9:F18)</f>
        <v>9872</v>
      </c>
      <c r="G19" s="53">
        <f>SUM(G9:G18)</f>
        <v>295</v>
      </c>
      <c r="H19" s="53">
        <f>SUM(H9:H18)</f>
        <v>10167</v>
      </c>
      <c r="I19" s="53"/>
      <c r="J19" s="53"/>
      <c r="K19" s="53"/>
      <c r="L19" s="53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 t="s">
        <v>29</v>
      </c>
      <c r="C4" s="10"/>
    </row>
    <row r="5" ht="41" customHeight="1" spans="1:3">
      <c r="A5" s="4" t="s">
        <v>45</v>
      </c>
      <c r="B5" s="11" t="s">
        <v>28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10167</v>
      </c>
      <c r="C7" s="14"/>
    </row>
    <row r="8" ht="41" customHeight="1" spans="1:3">
      <c r="A8" s="4" t="s">
        <v>50</v>
      </c>
      <c r="B8" s="11" t="s">
        <v>33</v>
      </c>
      <c r="C8" s="15" t="s">
        <v>51</v>
      </c>
    </row>
    <row r="9" ht="41" customHeight="1" spans="1:3">
      <c r="A9" s="4" t="s">
        <v>52</v>
      </c>
      <c r="B9" s="16" t="s">
        <v>53</v>
      </c>
      <c r="C9" s="17" t="s">
        <v>54</v>
      </c>
    </row>
    <row r="10" ht="41" customHeight="1" spans="1:3">
      <c r="A10" s="4" t="s">
        <v>55</v>
      </c>
      <c r="B10" s="13" t="s">
        <v>56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箱单</vt:lpstr>
      <vt:lpstr>箱贴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2025-09-08T11:06:18Z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40C155420ED1493DAC7ACB4FE0BD9974_13</vt:lpwstr>
  </property>
</Properties>
</file>