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<sst xmlns="http://schemas.openxmlformats.org/spreadsheetml/2006/main" count="170" uniqueCount="55">
  <si>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</si>
  <si>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</si>
  <si>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</si>
  <si>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</si>
  <si>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</si>
  <si>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</si>
  <si>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</si>
  <si>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</si>
  <si>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</si>
  <si>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</si>
  <si>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</si>
  <si>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</si>
  <si>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</si>
  <si>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</si>
  <si>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</si>
  <si>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</si>
  <si>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</si>
  <si>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</si>
  <si>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</si>
  <si>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</si>
  <si>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</si>
  <si>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</si>
  <si>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</si>
  <si>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</si>
  <si>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P25083512           </t>
  </si>
  <si>
    <t xml:space="preserve">21 AULTH09845                                     </t>
  </si>
  <si>
    <t xml:space="preserve">S25081448 </t>
  </si>
  <si>
    <r>
      <rPr>
        <b/>
        <sz val="11"/>
        <rFont val="Calibri"/>
        <charset val="134"/>
      </rPr>
      <t>F8629AX-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</si>
  <si>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</si>
  <si>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</si>
  <si>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</si>
  <si>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45*33*16</t>
  </si>
  <si>
    <t xml:space="preserve">25_AULBM13152                                     </t>
  </si>
  <si>
    <t>28</t>
  </si>
  <si>
    <t>30</t>
  </si>
  <si>
    <t>32</t>
  </si>
  <si>
    <t>34</t>
  </si>
  <si>
    <t>36</t>
  </si>
  <si>
    <t>38</t>
  </si>
  <si>
    <t>40</t>
  </si>
  <si>
    <t>总计</t>
  </si>
  <si>
    <t>颜色</t>
  </si>
  <si>
    <t>尺码</t>
  </si>
  <si>
    <t>生产数</t>
  </si>
  <si>
    <t>尺码段</t>
  </si>
  <si>
    <t>PO号</t>
  </si>
  <si>
    <t>款号</t>
  </si>
  <si>
    <t>BN337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</si>
  <si>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28</t>
    </r>
  </si>
  <si>
    <t>1685964,1685968,1685971,1685974,1685975</t>
  </si>
  <si>
    <t>F8629AX</t>
  </si>
  <si>
    <t>无40</t>
  </si>
  <si>
    <t>1685963,1685965,1685966,1685967,1685969,1685970,1685972,1685973,1685977,1685978,1685979,1685981</t>
  </si>
  <si>
    <t>BER37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</si>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</sst>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 vertical="top" wrapText="1"/>
    </xf>
    <xf numFmtId="0" fontId="17" fillId="0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61" t="s">
        <v>10</v>
      </c>
      <c r="J6" s="6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2" t="s">
        <v>21</v>
      </c>
      <c r="J7" s="6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8" t="s">
        <v>27</v>
      </c>
      <c r="E8" s="28">
        <v>3111</v>
      </c>
      <c r="F8" s="29"/>
      <c r="G8" s="29">
        <v>3232</v>
      </c>
      <c r="H8" s="30">
        <v>1</v>
      </c>
      <c r="I8" s="29"/>
      <c r="J8" s="29">
        <v>4</v>
      </c>
      <c r="K8" s="29" t="s">
        <v>28</v>
      </c>
    </row>
    <row r="9" ht="15" spans="1:11">
      <c r="A9" s="31"/>
      <c r="B9" s="28" t="s">
        <v>29</v>
      </c>
      <c r="C9" s="31"/>
      <c r="D9" s="28"/>
      <c r="E9" s="28">
        <v>400</v>
      </c>
      <c r="F9" s="29"/>
      <c r="G9" s="29">
        <v>410</v>
      </c>
      <c r="H9" s="30"/>
      <c r="I9" s="29"/>
      <c r="J9" s="29"/>
      <c r="K9" s="29"/>
    </row>
    <row r="10" ht="15" spans="1:11">
      <c r="A10" s="31"/>
      <c r="B10" s="28" t="s">
        <v>30</v>
      </c>
      <c r="C10" s="31"/>
      <c r="D10" s="28"/>
      <c r="E10" s="28">
        <v>3523</v>
      </c>
      <c r="F10" s="29"/>
      <c r="G10" s="29">
        <v>3650</v>
      </c>
      <c r="H10" s="32">
        <v>2</v>
      </c>
      <c r="I10" s="29"/>
      <c r="J10" s="32">
        <v>11</v>
      </c>
      <c r="K10" s="32" t="s">
        <v>31</v>
      </c>
    </row>
    <row r="11" spans="1:11">
      <c r="A11" s="31"/>
      <c r="B11" s="27" t="s">
        <v>32</v>
      </c>
      <c r="C11" s="31"/>
      <c r="D11" s="33" t="s">
        <v>33</v>
      </c>
      <c r="E11" s="34">
        <v>276</v>
      </c>
      <c r="F11" s="29"/>
      <c r="G11" s="29">
        <v>300</v>
      </c>
      <c r="H11" s="35"/>
      <c r="I11" s="29"/>
      <c r="J11" s="35"/>
      <c r="K11" s="35"/>
    </row>
    <row r="12" spans="1:11">
      <c r="A12" s="31"/>
      <c r="B12" s="31"/>
      <c r="C12" s="31"/>
      <c r="D12" s="33" t="s">
        <v>34</v>
      </c>
      <c r="E12" s="34">
        <v>629</v>
      </c>
      <c r="F12" s="29"/>
      <c r="G12" s="29">
        <v>650</v>
      </c>
      <c r="H12" s="35"/>
      <c r="I12" s="29"/>
      <c r="J12" s="35"/>
      <c r="K12" s="35"/>
    </row>
    <row r="13" spans="1:11">
      <c r="A13" s="31"/>
      <c r="B13" s="31"/>
      <c r="C13" s="31"/>
      <c r="D13" s="33" t="s">
        <v>35</v>
      </c>
      <c r="E13" s="34">
        <v>704</v>
      </c>
      <c r="F13" s="29"/>
      <c r="G13" s="29">
        <v>720</v>
      </c>
      <c r="H13" s="35"/>
      <c r="I13" s="29"/>
      <c r="J13" s="35"/>
      <c r="K13" s="35"/>
    </row>
    <row r="14" spans="1:11">
      <c r="A14" s="31"/>
      <c r="B14" s="31"/>
      <c r="C14" s="31"/>
      <c r="D14" s="33" t="s">
        <v>36</v>
      </c>
      <c r="E14" s="34">
        <v>704</v>
      </c>
      <c r="F14" s="29"/>
      <c r="G14" s="29">
        <v>720</v>
      </c>
      <c r="H14" s="35"/>
      <c r="I14" s="29"/>
      <c r="J14" s="35"/>
      <c r="K14" s="35"/>
    </row>
    <row r="15" spans="1:11">
      <c r="A15" s="31"/>
      <c r="B15" s="31"/>
      <c r="C15" s="31"/>
      <c r="D15" s="33" t="s">
        <v>37</v>
      </c>
      <c r="E15" s="34">
        <v>704</v>
      </c>
      <c r="F15" s="29"/>
      <c r="G15" s="29">
        <v>720</v>
      </c>
      <c r="H15" s="35"/>
      <c r="I15" s="29"/>
      <c r="J15" s="35"/>
      <c r="K15" s="35"/>
    </row>
    <row r="16" spans="1:11">
      <c r="A16" s="31"/>
      <c r="B16" s="31"/>
      <c r="C16" s="31"/>
      <c r="D16" s="33" t="s">
        <v>38</v>
      </c>
      <c r="E16" s="34">
        <v>428</v>
      </c>
      <c r="F16" s="29"/>
      <c r="G16" s="29">
        <v>450</v>
      </c>
      <c r="H16" s="35"/>
      <c r="I16" s="29"/>
      <c r="J16" s="35"/>
      <c r="K16" s="35"/>
    </row>
    <row r="17" spans="1:11">
      <c r="A17" s="36"/>
      <c r="B17" s="36"/>
      <c r="C17" s="36"/>
      <c r="D17" s="33" t="s">
        <v>39</v>
      </c>
      <c r="E17" s="34">
        <v>76</v>
      </c>
      <c r="F17" s="29"/>
      <c r="G17" s="29">
        <v>90</v>
      </c>
      <c r="H17" s="37"/>
      <c r="I17" s="29"/>
      <c r="J17" s="37"/>
      <c r="K17" s="37"/>
    </row>
    <row r="18" spans="1:11">
      <c r="A18" s="29" t="s">
        <v>40</v>
      </c>
      <c r="B18" s="29"/>
      <c r="C18" s="29"/>
      <c r="D18" s="29"/>
      <c r="E18" s="38">
        <f>SUM(E8:E17)</f>
        <v>10555</v>
      </c>
      <c r="F18" s="38"/>
      <c r="G18" s="38">
        <f>SUM(G8:G17)</f>
        <v>10942</v>
      </c>
      <c r="H18" s="39">
        <v>2</v>
      </c>
      <c r="I18" s="38"/>
      <c r="J18" s="38">
        <f>SUM(J8:J17)</f>
        <v>15</v>
      </c>
      <c r="K18" s="29"/>
    </row>
    <row r="24" spans="1:7">
      <c r="A24" s="40" t="s">
        <v>41</v>
      </c>
      <c r="B24" s="41" t="s">
        <v>42</v>
      </c>
      <c r="C24" s="41" t="s">
        <v>17</v>
      </c>
      <c r="D24" s="42" t="s">
        <v>43</v>
      </c>
      <c r="E24" s="41" t="s">
        <v>44</v>
      </c>
      <c r="F24" s="43" t="s">
        <v>45</v>
      </c>
      <c r="G24" s="44" t="s">
        <v>46</v>
      </c>
    </row>
    <row r="25" spans="1:7">
      <c r="A25" s="45" t="s">
        <v>47</v>
      </c>
      <c r="B25" s="46" t="s">
        <v>34</v>
      </c>
      <c r="C25" s="47">
        <v>29</v>
      </c>
      <c r="D25" s="48">
        <f t="shared" ref="D25:D48" si="0">ROUND((C25*1.03+1),0)</f>
        <v>31</v>
      </c>
      <c r="E25" s="49" t="s">
        <v>48</v>
      </c>
      <c r="F25" s="50" t="s">
        <v>49</v>
      </c>
      <c r="G25" s="51" t="s">
        <v>50</v>
      </c>
    </row>
    <row r="26" spans="1:7">
      <c r="A26" s="45" t="s">
        <v>47</v>
      </c>
      <c r="B26" s="46" t="s">
        <v>35</v>
      </c>
      <c r="C26" s="47">
        <v>58</v>
      </c>
      <c r="D26" s="48">
        <f t="shared" si="0"/>
        <v>61</v>
      </c>
      <c r="E26" s="49" t="s">
        <v>48</v>
      </c>
      <c r="F26" s="50" t="s">
        <v>49</v>
      </c>
      <c r="G26" s="51" t="s">
        <v>50</v>
      </c>
    </row>
    <row r="27" spans="1:7">
      <c r="A27" s="45" t="s">
        <v>47</v>
      </c>
      <c r="B27" s="46" t="s">
        <v>36</v>
      </c>
      <c r="C27" s="47">
        <v>58</v>
      </c>
      <c r="D27" s="48">
        <f t="shared" si="0"/>
        <v>61</v>
      </c>
      <c r="E27" s="49" t="s">
        <v>48</v>
      </c>
      <c r="F27" s="50" t="s">
        <v>49</v>
      </c>
      <c r="G27" s="51" t="s">
        <v>50</v>
      </c>
    </row>
    <row r="28" spans="1:7">
      <c r="A28" s="45" t="s">
        <v>47</v>
      </c>
      <c r="B28" s="46" t="s">
        <v>37</v>
      </c>
      <c r="C28" s="47">
        <v>58</v>
      </c>
      <c r="D28" s="48">
        <f t="shared" si="0"/>
        <v>61</v>
      </c>
      <c r="E28" s="49" t="s">
        <v>48</v>
      </c>
      <c r="F28" s="50" t="s">
        <v>49</v>
      </c>
      <c r="G28" s="51" t="s">
        <v>50</v>
      </c>
    </row>
    <row r="29" spans="1:7">
      <c r="A29" s="45" t="s">
        <v>47</v>
      </c>
      <c r="B29" s="46" t="s">
        <v>38</v>
      </c>
      <c r="C29" s="47">
        <v>58</v>
      </c>
      <c r="D29" s="48">
        <f t="shared" si="0"/>
        <v>61</v>
      </c>
      <c r="E29" s="49" t="s">
        <v>48</v>
      </c>
      <c r="F29" s="50" t="s">
        <v>49</v>
      </c>
      <c r="G29" s="51" t="s">
        <v>50</v>
      </c>
    </row>
    <row r="30" spans="1:7">
      <c r="A30" s="45" t="s">
        <v>47</v>
      </c>
      <c r="B30" s="46" t="s">
        <v>39</v>
      </c>
      <c r="C30" s="47">
        <v>29</v>
      </c>
      <c r="D30" s="48">
        <f t="shared" si="0"/>
        <v>31</v>
      </c>
      <c r="E30" s="49" t="s">
        <v>48</v>
      </c>
      <c r="F30" s="50" t="s">
        <v>49</v>
      </c>
      <c r="G30" s="51" t="s">
        <v>50</v>
      </c>
    </row>
    <row r="31" spans="1:7">
      <c r="A31" s="45" t="s">
        <v>47</v>
      </c>
      <c r="B31" s="46" t="s">
        <v>33</v>
      </c>
      <c r="C31" s="47">
        <v>99</v>
      </c>
      <c r="D31" s="48">
        <f t="shared" si="0"/>
        <v>103</v>
      </c>
      <c r="E31" s="52" t="s">
        <v>51</v>
      </c>
      <c r="F31" s="50" t="s">
        <v>52</v>
      </c>
      <c r="G31" s="51" t="s">
        <v>50</v>
      </c>
    </row>
    <row r="32" spans="1:7">
      <c r="A32" s="45" t="s">
        <v>47</v>
      </c>
      <c r="B32" s="46" t="s">
        <v>34</v>
      </c>
      <c r="C32" s="47">
        <v>198</v>
      </c>
      <c r="D32" s="48">
        <f t="shared" si="0"/>
        <v>205</v>
      </c>
      <c r="E32" s="52" t="s">
        <v>51</v>
      </c>
      <c r="F32" s="50" t="s">
        <v>52</v>
      </c>
      <c r="G32" s="51" t="s">
        <v>50</v>
      </c>
    </row>
    <row r="33" spans="1:7">
      <c r="A33" s="45" t="s">
        <v>47</v>
      </c>
      <c r="B33" s="46" t="s">
        <v>35</v>
      </c>
      <c r="C33" s="47">
        <v>198</v>
      </c>
      <c r="D33" s="48">
        <f t="shared" si="0"/>
        <v>205</v>
      </c>
      <c r="E33" s="52" t="s">
        <v>51</v>
      </c>
      <c r="F33" s="50" t="s">
        <v>52</v>
      </c>
      <c r="G33" s="51" t="s">
        <v>50</v>
      </c>
    </row>
    <row r="34" spans="1:7">
      <c r="A34" s="45" t="s">
        <v>47</v>
      </c>
      <c r="B34" s="46" t="s">
        <v>36</v>
      </c>
      <c r="C34" s="47">
        <v>198</v>
      </c>
      <c r="D34" s="48">
        <f t="shared" si="0"/>
        <v>205</v>
      </c>
      <c r="E34" s="52" t="s">
        <v>51</v>
      </c>
      <c r="F34" s="50" t="s">
        <v>52</v>
      </c>
      <c r="G34" s="51" t="s">
        <v>50</v>
      </c>
    </row>
    <row r="35" spans="1:7">
      <c r="A35" s="45" t="s">
        <v>47</v>
      </c>
      <c r="B35" s="46" t="s">
        <v>37</v>
      </c>
      <c r="C35" s="47">
        <v>198</v>
      </c>
      <c r="D35" s="48">
        <f t="shared" si="0"/>
        <v>205</v>
      </c>
      <c r="E35" s="52" t="s">
        <v>51</v>
      </c>
      <c r="F35" s="50" t="s">
        <v>52</v>
      </c>
      <c r="G35" s="51" t="s">
        <v>50</v>
      </c>
    </row>
    <row r="36" spans="1:7">
      <c r="A36" s="45" t="s">
        <v>47</v>
      </c>
      <c r="B36" s="46" t="s">
        <v>38</v>
      </c>
      <c r="C36" s="47">
        <v>99</v>
      </c>
      <c r="D36" s="48">
        <f t="shared" si="0"/>
        <v>103</v>
      </c>
      <c r="E36" s="52" t="s">
        <v>51</v>
      </c>
      <c r="F36" s="50" t="s">
        <v>52</v>
      </c>
      <c r="G36" s="51" t="s">
        <v>50</v>
      </c>
    </row>
    <row r="37" spans="1:7">
      <c r="A37" s="45" t="s">
        <v>53</v>
      </c>
      <c r="B37" s="46" t="s">
        <v>34</v>
      </c>
      <c r="C37" s="47">
        <v>47</v>
      </c>
      <c r="D37" s="48">
        <f t="shared" si="0"/>
        <v>49</v>
      </c>
      <c r="E37" s="49" t="s">
        <v>48</v>
      </c>
      <c r="F37" s="50" t="s">
        <v>49</v>
      </c>
      <c r="G37" s="51" t="s">
        <v>50</v>
      </c>
    </row>
    <row r="38" spans="1:7">
      <c r="A38" s="45" t="s">
        <v>53</v>
      </c>
      <c r="B38" s="46" t="s">
        <v>35</v>
      </c>
      <c r="C38" s="47">
        <v>95</v>
      </c>
      <c r="D38" s="48">
        <f t="shared" si="0"/>
        <v>99</v>
      </c>
      <c r="E38" s="49" t="s">
        <v>48</v>
      </c>
      <c r="F38" s="50" t="s">
        <v>49</v>
      </c>
      <c r="G38" s="51" t="s">
        <v>50</v>
      </c>
    </row>
    <row r="39" spans="1:7">
      <c r="A39" s="45" t="s">
        <v>53</v>
      </c>
      <c r="B39" s="46" t="s">
        <v>36</v>
      </c>
      <c r="C39" s="47">
        <v>95</v>
      </c>
      <c r="D39" s="48">
        <f t="shared" si="0"/>
        <v>99</v>
      </c>
      <c r="E39" s="49" t="s">
        <v>48</v>
      </c>
      <c r="F39" s="50" t="s">
        <v>49</v>
      </c>
      <c r="G39" s="51" t="s">
        <v>50</v>
      </c>
    </row>
    <row r="40" spans="1:7">
      <c r="A40" s="45" t="s">
        <v>53</v>
      </c>
      <c r="B40" s="46" t="s">
        <v>37</v>
      </c>
      <c r="C40" s="47">
        <v>95</v>
      </c>
      <c r="D40" s="48">
        <f t="shared" si="0"/>
        <v>99</v>
      </c>
      <c r="E40" s="49" t="s">
        <v>48</v>
      </c>
      <c r="F40" s="50" t="s">
        <v>49</v>
      </c>
      <c r="G40" s="51" t="s">
        <v>50</v>
      </c>
    </row>
    <row r="41" spans="1:7">
      <c r="A41" s="45" t="s">
        <v>53</v>
      </c>
      <c r="B41" s="46" t="s">
        <v>38</v>
      </c>
      <c r="C41" s="47">
        <v>95</v>
      </c>
      <c r="D41" s="48">
        <f t="shared" si="0"/>
        <v>99</v>
      </c>
      <c r="E41" s="49" t="s">
        <v>48</v>
      </c>
      <c r="F41" s="50" t="s">
        <v>49</v>
      </c>
      <c r="G41" s="51" t="s">
        <v>50</v>
      </c>
    </row>
    <row r="42" spans="1:7">
      <c r="A42" s="45" t="s">
        <v>53</v>
      </c>
      <c r="B42" s="46" t="s">
        <v>39</v>
      </c>
      <c r="C42" s="47">
        <v>47</v>
      </c>
      <c r="D42" s="48">
        <f t="shared" si="0"/>
        <v>49</v>
      </c>
      <c r="E42" s="49" t="s">
        <v>48</v>
      </c>
      <c r="F42" s="50" t="s">
        <v>49</v>
      </c>
      <c r="G42" s="51" t="s">
        <v>50</v>
      </c>
    </row>
    <row r="43" spans="1:7">
      <c r="A43" s="45" t="s">
        <v>53</v>
      </c>
      <c r="B43" s="46" t="s">
        <v>33</v>
      </c>
      <c r="C43" s="47">
        <v>136</v>
      </c>
      <c r="D43" s="48">
        <f t="shared" si="0"/>
        <v>141</v>
      </c>
      <c r="E43" s="52" t="s">
        <v>51</v>
      </c>
      <c r="F43" s="50" t="s">
        <v>52</v>
      </c>
      <c r="G43" s="51" t="s">
        <v>50</v>
      </c>
    </row>
    <row r="44" spans="1:7">
      <c r="A44" s="45" t="s">
        <v>53</v>
      </c>
      <c r="B44" s="46" t="s">
        <v>34</v>
      </c>
      <c r="C44" s="47">
        <v>272</v>
      </c>
      <c r="D44" s="48">
        <f t="shared" si="0"/>
        <v>281</v>
      </c>
      <c r="E44" s="52" t="s">
        <v>51</v>
      </c>
      <c r="F44" s="50" t="s">
        <v>52</v>
      </c>
      <c r="G44" s="51" t="s">
        <v>50</v>
      </c>
    </row>
    <row r="45" spans="1:7">
      <c r="A45" s="45" t="s">
        <v>53</v>
      </c>
      <c r="B45" s="46" t="s">
        <v>35</v>
      </c>
      <c r="C45" s="47">
        <v>272</v>
      </c>
      <c r="D45" s="48">
        <f t="shared" si="0"/>
        <v>281</v>
      </c>
      <c r="E45" s="52" t="s">
        <v>51</v>
      </c>
      <c r="F45" s="50" t="s">
        <v>52</v>
      </c>
      <c r="G45" s="51" t="s">
        <v>50</v>
      </c>
    </row>
    <row r="46" spans="1:7">
      <c r="A46" s="45" t="s">
        <v>53</v>
      </c>
      <c r="B46" s="46" t="s">
        <v>36</v>
      </c>
      <c r="C46" s="47">
        <v>272</v>
      </c>
      <c r="D46" s="48">
        <f t="shared" si="0"/>
        <v>281</v>
      </c>
      <c r="E46" s="52" t="s">
        <v>51</v>
      </c>
      <c r="F46" s="50" t="s">
        <v>52</v>
      </c>
      <c r="G46" s="51" t="s">
        <v>50</v>
      </c>
    </row>
    <row r="47" spans="1:7">
      <c r="A47" s="45" t="s">
        <v>53</v>
      </c>
      <c r="B47" s="46" t="s">
        <v>37</v>
      </c>
      <c r="C47" s="47">
        <v>272</v>
      </c>
      <c r="D47" s="48">
        <f t="shared" si="0"/>
        <v>281</v>
      </c>
      <c r="E47" s="52" t="s">
        <v>51</v>
      </c>
      <c r="F47" s="50" t="s">
        <v>52</v>
      </c>
      <c r="G47" s="51" t="s">
        <v>50</v>
      </c>
    </row>
    <row r="48" spans="1:7">
      <c r="A48" s="53" t="s">
        <v>53</v>
      </c>
      <c r="B48" s="54" t="s">
        <v>38</v>
      </c>
      <c r="C48" s="55">
        <v>136</v>
      </c>
      <c r="D48" s="56">
        <f t="shared" si="0"/>
        <v>141</v>
      </c>
      <c r="E48" s="57" t="s">
        <v>51</v>
      </c>
      <c r="F48" s="58" t="s">
        <v>52</v>
      </c>
      <c r="G48" s="59" t="s">
        <v>50</v>
      </c>
    </row>
    <row r="49" spans="1:7">
      <c r="A49" s="60" t="s">
        <v>54</v>
      </c>
      <c r="B49" s="60"/>
      <c r="C49" s="60">
        <f>SUM(C25:C48)</f>
        <v>3114</v>
      </c>
      <c r="D49" s="60">
        <f>SUM(D25:D48)</f>
        <v>3232</v>
      </c>
      <c r="E49" s="60"/>
      <c r="F49" s="60"/>
      <c r="G49" s="60"/>
    </row>
  </sheetData>
  <mergeCells count="15">
    <mergeCell ref="A1:K1"/>
    <mergeCell ref="A2:D2"/>
    <mergeCell ref="E2:K2"/>
    <mergeCell ref="A8:A17"/>
    <mergeCell ref="B11:B17"/>
    <mergeCell ref="C8:C17"/>
    <mergeCell ref="D8:D10"/>
    <mergeCell ref="H8:H9"/>
    <mergeCell ref="H10:H17"/>
    <mergeCell ref="J8:J9"/>
    <mergeCell ref="J10:J17"/>
    <mergeCell ref="K8:K9"/>
    <mergeCell ref="K10:K17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1331D561EADE46C889EAF8CF15F0711A_13</vt:lpwstr>
  </property>
</Properties>
</file>