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<sst xmlns="http://schemas.openxmlformats.org/spreadsheetml/2006/main" count="51" uniqueCount="50">
  <si>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</si>
  <si>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</si>
  <si>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</si>
  <si>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8422950094412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</si>
  <si>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</si>
  <si>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</si>
  <si>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</si>
  <si>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</si>
  <si>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</si>
  <si>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</si>
  <si>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</si>
  <si>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</si>
  <si>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</si>
  <si>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</si>
  <si>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</si>
  <si>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</si>
  <si>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</si>
  <si>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</si>
  <si>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</si>
  <si>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</si>
  <si>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</si>
  <si>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</si>
  <si>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</si>
  <si>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</si>
  <si>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</si>
  <si>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</si>
  <si>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</si>
  <si>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P25091583</t>
  </si>
  <si>
    <t>JJW-ST-003</t>
  </si>
  <si>
    <t>S25090707</t>
  </si>
  <si>
    <t>170827/170838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</si>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</sst>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xwechat_files\wxid_6q41douk4y7s22_a2dd\msg\file\2025-08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9" max="9" width="10.25" customWidth="1"/>
    <col min="10" max="12" width="10.875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45912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36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3628</v>
      </c>
      <c r="G9" s="50">
        <f>+F9*0.02</f>
        <v>72.56</v>
      </c>
      <c r="H9" s="50">
        <f>+F9+G9</f>
        <v>3700.56</v>
      </c>
      <c r="I9" s="67">
        <v>1</v>
      </c>
      <c r="J9" s="68">
        <v>1.08</v>
      </c>
      <c r="K9" s="69">
        <v>1.21</v>
      </c>
      <c r="L9" s="69" t="s">
        <v>32</v>
      </c>
    </row>
    <row r="10" ht="36" customHeight="1" spans="1:12">
      <c r="A10" s="44"/>
      <c r="B10" s="51"/>
      <c r="C10" s="52"/>
      <c r="D10" s="53"/>
      <c r="E10" s="53"/>
      <c r="F10" s="54"/>
      <c r="G10" s="55"/>
      <c r="H10" s="55"/>
      <c r="I10" s="55"/>
      <c r="J10" s="55"/>
      <c r="K10" s="55"/>
      <c r="L10" s="55"/>
    </row>
    <row r="11" ht="36" customHeight="1" spans="1:12">
      <c r="A11" s="44"/>
      <c r="B11" s="51"/>
      <c r="C11" s="52"/>
      <c r="D11" s="53"/>
      <c r="E11" s="53"/>
      <c r="F11" s="54"/>
      <c r="G11" s="55"/>
      <c r="H11" s="55"/>
      <c r="I11" s="55"/>
      <c r="J11" s="55"/>
      <c r="K11" s="55"/>
      <c r="L11" s="55"/>
    </row>
    <row r="12" ht="36" customHeight="1" spans="1:12">
      <c r="A12" s="53"/>
      <c r="B12" s="51"/>
      <c r="C12" s="52"/>
      <c r="D12" s="53"/>
      <c r="E12" s="53"/>
      <c r="F12" s="54"/>
      <c r="G12" s="55"/>
      <c r="H12" s="55"/>
      <c r="I12" s="55"/>
      <c r="J12" s="55"/>
      <c r="K12" s="55"/>
      <c r="L12" s="55"/>
    </row>
    <row r="13" ht="36" customHeight="1" spans="1:12">
      <c r="A13" s="53"/>
      <c r="B13" s="51"/>
      <c r="C13" s="52"/>
      <c r="D13" s="53"/>
      <c r="E13" s="53"/>
      <c r="F13" s="54"/>
      <c r="G13" s="56"/>
      <c r="H13" s="56"/>
      <c r="I13" s="56"/>
      <c r="J13" s="56"/>
      <c r="K13" s="56"/>
      <c r="L13" s="55"/>
    </row>
    <row r="14" ht="36" customHeight="1" spans="1:12">
      <c r="A14" s="53"/>
      <c r="B14" s="51"/>
      <c r="C14" s="52"/>
      <c r="D14" s="53"/>
      <c r="E14" s="53"/>
      <c r="F14" s="54"/>
      <c r="G14" s="56"/>
      <c r="H14" s="56"/>
      <c r="I14" s="56"/>
      <c r="J14" s="56"/>
      <c r="K14" s="56"/>
      <c r="L14" s="55"/>
    </row>
    <row r="15" ht="36" customHeight="1" spans="1:12">
      <c r="A15" s="54"/>
      <c r="B15" s="51"/>
      <c r="C15" s="52"/>
      <c r="D15" s="53"/>
      <c r="E15" s="53"/>
      <c r="F15" s="54"/>
      <c r="G15" s="56"/>
      <c r="H15" s="56"/>
      <c r="I15" s="56"/>
      <c r="J15" s="56"/>
      <c r="K15" s="56"/>
      <c r="L15" s="55"/>
    </row>
    <row r="16" ht="36" customHeight="1" spans="1:12">
      <c r="A16" s="54"/>
      <c r="B16" s="51"/>
      <c r="C16" s="52"/>
      <c r="D16" s="53"/>
      <c r="E16" s="53"/>
      <c r="F16" s="54"/>
      <c r="G16" s="56"/>
      <c r="H16" s="56"/>
      <c r="I16" s="56"/>
      <c r="J16" s="56"/>
      <c r="K16" s="56"/>
      <c r="L16" s="55"/>
    </row>
    <row r="17" ht="36" customHeight="1" spans="1:12">
      <c r="A17" s="54"/>
      <c r="B17" s="57"/>
      <c r="C17" s="52"/>
      <c r="D17" s="53"/>
      <c r="E17" s="53"/>
      <c r="F17" s="54"/>
      <c r="G17" s="56"/>
      <c r="H17" s="56"/>
      <c r="I17" s="56"/>
      <c r="J17" s="56"/>
      <c r="K17" s="56"/>
      <c r="L17" s="55"/>
    </row>
    <row r="18" ht="15" spans="1:12">
      <c r="A18" s="55" t="s">
        <v>33</v>
      </c>
      <c r="B18" s="55"/>
      <c r="C18" s="58"/>
      <c r="D18" s="56"/>
      <c r="E18" s="56"/>
      <c r="F18" s="59">
        <f>SUM(F9:F17)</f>
        <v>3628</v>
      </c>
      <c r="G18" s="59">
        <f>SUM(G9:G17)</f>
        <v>72.56</v>
      </c>
      <c r="H18" s="59">
        <f>SUM(H9:H17)</f>
        <v>3700.56</v>
      </c>
      <c r="I18" s="70"/>
      <c r="J18" s="70">
        <f>SUM(J9:J17)</f>
        <v>1.08</v>
      </c>
      <c r="K18" s="70">
        <f>SUM(K9:K17)</f>
        <v>1.21</v>
      </c>
      <c r="L18" s="70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170827/170838 款</v>
      </c>
      <c r="C4" s="11"/>
    </row>
    <row r="5" s="1" customFormat="1" ht="41" customHeight="1" spans="1:3">
      <c r="A5" s="5" t="s">
        <v>39</v>
      </c>
      <c r="B5" s="12" t="str">
        <f>+箱单!B9</f>
        <v>JJW-ST-003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3700.56</v>
      </c>
      <c r="C7" s="14"/>
    </row>
    <row r="8" s="1" customFormat="1" ht="41" customHeight="1" spans="1:3">
      <c r="A8" s="5" t="s">
        <v>44</v>
      </c>
      <c r="B8" s="12" t="str">
        <f>+箱单!L18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1.21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1.08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2025-09-13T00:45:49Z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80DCDE19D565455F9415F9EB8EBBF0E2_13</vt:lpwstr>
  </property>
</Properties>
</file>