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23-D269款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'823-D269款'!$A$1:$L$8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 s="1"/>
  <c r="G7"/>
  <c r="H7" s="1"/>
</calcChain>
</file>

<file path=xl/sharedStrings.xml><?xml version="1.0" encoding="utf-8"?>
<sst xmlns="http://schemas.openxmlformats.org/spreadsheetml/2006/main" count="40" uniqueCount="37">
  <si>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</si>
  <si>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</si>
  <si>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</si>
  <si>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</si>
  <si>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</si>
  <si>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</si>
  <si>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</si>
  <si>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</si>
  <si>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</si>
  <si>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</si>
  <si>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</si>
  <si>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</si>
  <si>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</si>
  <si>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</si>
  <si>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</si>
  <si>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</si>
  <si>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</si>
  <si>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</si>
  <si>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</si>
  <si>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</si>
  <si>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6" type="noConversion"/>
  </si>
  <si>
    <t>款号</t>
    <phoneticPr fontId="21" type="noConversion"/>
  </si>
  <si>
    <t>颜色</t>
    <phoneticPr fontId="21" type="noConversion"/>
  </si>
  <si>
    <t>号型</t>
    <rPh sb="0" eb="1">
      <t>hao xing</t>
    </rPh>
    <phoneticPr fontId="21" type="noConversion"/>
  </si>
  <si>
    <r>
      <rPr>
        <b/>
        <sz val="10"/>
        <rFont val="Arial Unicode MS"/>
        <family val="2"/>
        <charset val="134"/>
      </rPr>
      <t>订单数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</si>
  <si>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</si>
  <si>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</si>
  <si>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</si>
  <si>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 xml:space="preserve">P25091807           </t>
    <phoneticPr fontId="16" type="noConversion"/>
  </si>
  <si>
    <t xml:space="preserve">S25090823 </t>
    <phoneticPr fontId="16" type="noConversion"/>
  </si>
  <si>
    <t>其他</t>
    <phoneticPr fontId="16" type="noConversion"/>
  </si>
  <si>
    <t xml:space="preserve"> 贴纸</t>
    <phoneticPr fontId="16" type="noConversion"/>
  </si>
  <si>
    <t>105*10</t>
    <phoneticPr fontId="16" type="noConversion"/>
  </si>
  <si>
    <t xml:space="preserve">P25091814           </t>
    <phoneticPr fontId="16" type="noConversion"/>
  </si>
  <si>
    <t>100*15</t>
    <phoneticPr fontId="16" type="noConversion"/>
  </si>
  <si>
    <t xml:space="preserve">诸暨市暨阳街道江龙工业区新阳光路16号3号楼3楼宏傲制衣有限公司姜顺伟15088512970
</t>
    <phoneticPr fontId="13" type="noConversion"/>
  </si>
  <si>
    <t xml:space="preserve"> SF 1559502128309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</si>
</sst>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ÿ"/>
  </numFmts>
  <fonts count="26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178" fontId="0" fillId="0" borderId="0">
      <alignment vertical="center"/>
    </xf>
    <xf numFmtId="178" fontId="8" fillId="0" borderId="0"/>
    <xf numFmtId="178" fontId="9" fillId="0" borderId="0"/>
    <xf numFmtId="178" fontId="9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0" fontId="18" fillId="0" borderId="0"/>
    <xf numFmtId="0" fontId="20" fillId="0" borderId="0"/>
    <xf numFmtId="0" fontId="20" fillId="0" borderId="0"/>
    <xf numFmtId="0" fontId="20" fillId="0" borderId="0"/>
  </cellStyleXfs>
  <cellXfs count="34">
    <xf numFmtId="178" fontId="0" fillId="0" borderId="0" xfId="0">
      <alignment vertical="center"/>
    </xf>
    <xf numFmtId="178" fontId="6" fillId="0" borderId="1" xfId="0" applyFont="1" applyBorder="1" applyAlignment="1">
      <alignment horizontal="center" vertical="center"/>
    </xf>
    <xf numFmtId="178" fontId="6" fillId="0" borderId="1" xfId="3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8" fontId="0" fillId="0" borderId="1" xfId="0" applyBorder="1">
      <alignment vertical="center"/>
    </xf>
    <xf numFmtId="178" fontId="4" fillId="0" borderId="1" xfId="0" applyFon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7" fillId="0" borderId="2" xfId="2" applyNumberFormat="1" applyFont="1" applyBorder="1" applyAlignment="1">
      <alignment horizontal="center" vertical="center" wrapText="1"/>
    </xf>
    <xf numFmtId="178" fontId="11" fillId="0" borderId="2" xfId="3" applyFont="1" applyFill="1" applyBorder="1" applyAlignment="1">
      <alignment horizontal="center" vertical="center" wrapText="1"/>
    </xf>
    <xf numFmtId="15" fontId="22" fillId="2" borderId="2" xfId="3" applyNumberFormat="1" applyFont="1" applyFill="1" applyBorder="1" applyAlignment="1">
      <alignment horizontal="center" vertical="center" wrapText="1"/>
    </xf>
    <xf numFmtId="0" fontId="17" fillId="2" borderId="2" xfId="0" applyNumberFormat="1" applyFont="1" applyFill="1" applyBorder="1" applyAlignment="1">
      <alignment horizontal="center" vertical="center" wrapText="1"/>
    </xf>
    <xf numFmtId="0" fontId="6" fillId="2" borderId="2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>
      <alignment horizontal="center" vertical="center" wrapText="1"/>
    </xf>
    <xf numFmtId="178" fontId="6" fillId="0" borderId="2" xfId="3" applyFont="1" applyFill="1" applyBorder="1" applyAlignment="1">
      <alignment horizontal="center" vertical="center" wrapText="1"/>
    </xf>
    <xf numFmtId="178" fontId="1" fillId="0" borderId="1" xfId="0" applyFont="1" applyFill="1" applyBorder="1" applyAlignment="1">
      <alignment horizontal="right" vertical="center"/>
    </xf>
    <xf numFmtId="178" fontId="23" fillId="0" borderId="2" xfId="0" applyFont="1" applyFill="1" applyBorder="1" applyAlignment="1">
      <alignment horizontal="center" vertical="center"/>
    </xf>
    <xf numFmtId="178" fontId="0" fillId="0" borderId="0" xfId="0" applyFill="1">
      <alignment vertical="center"/>
    </xf>
    <xf numFmtId="179" fontId="0" fillId="0" borderId="1" xfId="0" applyNumberFormat="1" applyBorder="1">
      <alignment vertical="center"/>
    </xf>
    <xf numFmtId="178" fontId="1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8" fontId="5" fillId="0" borderId="1" xfId="0" applyFont="1" applyBorder="1" applyAlignment="1">
      <alignment horizontal="center" vertical="center"/>
    </xf>
    <xf numFmtId="178" fontId="19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</cellXfs>
  <cellStyles count="10">
    <cellStyle name="Normal 2" xfId="1"/>
    <cellStyle name="Normal 3" xfId="7"/>
    <cellStyle name="Normal 4" xfId="8"/>
    <cellStyle name="Normal 5" xfId="9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7</xdr:row>
      <xdr:rowOff>142875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7</xdr:row>
      <xdr:rowOff>142875</xdr:rowOff>
    </xdr:to>
    <xdr:sp macro="" textlink="">
      <xdr:nvSpPr>
        <xdr:cNvPr id="11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7</xdr:row>
      <xdr:rowOff>142875</xdr:rowOff>
    </xdr:to>
    <xdr:sp macro="" textlink="">
      <xdr:nvSpPr>
        <xdr:cNvPr id="13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8</xdr:row>
      <xdr:rowOff>9525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3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352425</xdr:colOff>
      <xdr:row>6</xdr:row>
      <xdr:rowOff>0</xdr:rowOff>
    </xdr:from>
    <xdr:to>
      <xdr:col>3</xdr:col>
      <xdr:colOff>428625</xdr:colOff>
      <xdr:row>6</xdr:row>
      <xdr:rowOff>180975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1895475" y="65722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447675</xdr:colOff>
      <xdr:row>6</xdr:row>
      <xdr:rowOff>0</xdr:rowOff>
    </xdr:from>
    <xdr:to>
      <xdr:col>3</xdr:col>
      <xdr:colOff>685800</xdr:colOff>
      <xdr:row>6</xdr:row>
      <xdr:rowOff>209550</xdr:rowOff>
    </xdr:to>
    <xdr:sp macro="" textlink="">
      <xdr:nvSpPr>
        <xdr:cNvPr id="22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152400</xdr:colOff>
      <xdr:row>6</xdr:row>
      <xdr:rowOff>0</xdr:rowOff>
    </xdr:from>
    <xdr:to>
      <xdr:col>3</xdr:col>
      <xdr:colOff>122555</xdr:colOff>
      <xdr:row>6</xdr:row>
      <xdr:rowOff>0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2400" y="1998980"/>
          <a:ext cx="2237105" cy="772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85725</xdr:colOff>
      <xdr:row>6</xdr:row>
      <xdr:rowOff>0</xdr:rowOff>
    </xdr:from>
    <xdr:to>
      <xdr:col>3</xdr:col>
      <xdr:colOff>119380</xdr:colOff>
      <xdr:row>6</xdr:row>
      <xdr:rowOff>0</xdr:rowOff>
    </xdr:to>
    <xdr:pic>
      <xdr:nvPicPr>
        <xdr:cNvPr id="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" y="3154680"/>
          <a:ext cx="2138680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I15" sqref="I15"/>
    </sheetView>
  </sheetViews>
  <sheetFormatPr defaultRowHeight="13.5"/>
  <cols>
    <col min="1" max="1" width="11.875" customWidth="1"/>
    <col min="2" max="2" width="10.375" customWidth="1"/>
    <col min="3" max="3" width="13.125" customWidth="1"/>
    <col min="4" max="4" width="15" style="23" customWidth="1"/>
    <col min="5" max="5" width="16.375" customWidth="1"/>
    <col min="6" max="8" width="10.25" style="7" customWidth="1"/>
    <col min="9" max="12" width="9.125" customWidth="1"/>
  </cols>
  <sheetData>
    <row r="1" spans="1:12" ht="26.25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6.25">
      <c r="A2" s="25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.75" customHeight="1">
      <c r="A3" s="10"/>
      <c r="B3" s="10"/>
      <c r="C3" s="10"/>
      <c r="D3" s="21" t="s">
        <v>0</v>
      </c>
      <c r="E3" s="27">
        <v>45917</v>
      </c>
      <c r="F3" s="27"/>
      <c r="G3" s="30" t="s">
        <v>35</v>
      </c>
      <c r="H3" s="30"/>
      <c r="I3" s="30"/>
      <c r="J3" s="30"/>
      <c r="K3" s="30"/>
      <c r="L3" s="30"/>
    </row>
    <row r="4" spans="1:12" ht="21.75" customHeight="1">
      <c r="A4" s="9"/>
      <c r="B4" s="10"/>
      <c r="C4" s="28" t="s">
        <v>1</v>
      </c>
      <c r="D4" s="28"/>
      <c r="E4" s="29" t="s">
        <v>36</v>
      </c>
      <c r="F4" s="29"/>
      <c r="G4" s="30"/>
      <c r="H4" s="30"/>
      <c r="I4" s="30"/>
      <c r="J4" s="30"/>
      <c r="K4" s="30"/>
      <c r="L4" s="30"/>
    </row>
    <row r="5" spans="1:12" ht="30" customHeight="1">
      <c r="A5" s="1" t="s">
        <v>19</v>
      </c>
      <c r="B5" s="2" t="s">
        <v>15</v>
      </c>
      <c r="C5" s="2" t="s">
        <v>16</v>
      </c>
      <c r="D5" s="3" t="s">
        <v>17</v>
      </c>
      <c r="E5" s="3" t="s">
        <v>2</v>
      </c>
      <c r="F5" s="6" t="s">
        <v>3</v>
      </c>
      <c r="G5" s="6" t="s">
        <v>4</v>
      </c>
      <c r="H5" s="6" t="s">
        <v>5</v>
      </c>
      <c r="I5" s="4" t="s">
        <v>6</v>
      </c>
      <c r="J5" s="5" t="s">
        <v>7</v>
      </c>
      <c r="K5" s="5" t="s">
        <v>8</v>
      </c>
      <c r="L5" s="2" t="s">
        <v>9</v>
      </c>
    </row>
    <row r="6" spans="1:12" ht="30" customHeight="1">
      <c r="A6" s="12" t="s">
        <v>20</v>
      </c>
      <c r="B6" s="13" t="s">
        <v>18</v>
      </c>
      <c r="C6" s="14" t="s">
        <v>21</v>
      </c>
      <c r="D6" s="22" t="s">
        <v>22</v>
      </c>
      <c r="E6" s="15" t="s">
        <v>23</v>
      </c>
      <c r="F6" s="16" t="s">
        <v>24</v>
      </c>
      <c r="G6" s="16" t="s">
        <v>10</v>
      </c>
      <c r="H6" s="17" t="s">
        <v>11</v>
      </c>
      <c r="I6" s="18" t="s">
        <v>25</v>
      </c>
      <c r="J6" s="19" t="s">
        <v>26</v>
      </c>
      <c r="K6" s="19" t="s">
        <v>27</v>
      </c>
      <c r="L6" s="20" t="s">
        <v>12</v>
      </c>
    </row>
    <row r="7" spans="1:12" ht="17.25" customHeight="1">
      <c r="A7" s="31" t="s">
        <v>28</v>
      </c>
      <c r="B7" s="31" t="s">
        <v>29</v>
      </c>
      <c r="C7" s="32" t="s">
        <v>30</v>
      </c>
      <c r="D7" s="32" t="s">
        <v>31</v>
      </c>
      <c r="E7" s="33" t="s">
        <v>32</v>
      </c>
      <c r="F7" s="32">
        <v>3000</v>
      </c>
      <c r="G7" s="24">
        <f>F7*0.03</f>
        <v>90</v>
      </c>
      <c r="H7" s="24">
        <f>SUM(F7:G7)</f>
        <v>3090</v>
      </c>
      <c r="I7" s="8"/>
      <c r="J7" s="8"/>
      <c r="K7" s="8"/>
      <c r="L7" s="8"/>
    </row>
    <row r="8" spans="1:12" ht="17.25" customHeight="1">
      <c r="A8" s="31" t="s">
        <v>33</v>
      </c>
      <c r="B8" s="31" t="s">
        <v>29</v>
      </c>
      <c r="C8" s="32" t="s">
        <v>30</v>
      </c>
      <c r="D8" s="32" t="s">
        <v>31</v>
      </c>
      <c r="E8" s="33" t="s">
        <v>34</v>
      </c>
      <c r="F8" s="32">
        <v>500</v>
      </c>
      <c r="G8" s="11">
        <f t="shared" ref="G8" si="0">F8*0.03</f>
        <v>15</v>
      </c>
      <c r="H8" s="11">
        <f t="shared" ref="H8" si="1">SUM(F8:G8)</f>
        <v>515</v>
      </c>
      <c r="I8" s="8"/>
      <c r="J8" s="8"/>
      <c r="K8" s="8"/>
      <c r="L8" s="8"/>
    </row>
  </sheetData>
  <mergeCells count="6">
    <mergeCell ref="A1:L1"/>
    <mergeCell ref="A2:L2"/>
    <mergeCell ref="E3:F3"/>
    <mergeCell ref="C4:D4"/>
    <mergeCell ref="E4:F4"/>
    <mergeCell ref="G3:L4"/>
  </mergeCells>
  <phoneticPr fontId="13" type="noConversion"/>
  <pageMargins left="0" right="0" top="0" bottom="0" header="0.51181102362204722" footer="0.51181102362204722"/>
  <pageSetup paperSize="9"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823-D269款</vt:lpstr>
      <vt:lpstr>'823-D269款'!Print_Area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2025-09-17T06:17:31Z</cp:lastPrinted>
  <dcterms:created xsi:type="dcterms:W3CDTF">2017-02-25T05:34:00Z</dcterms:created>
  <dcterms:modified xsi:type="dcterms:W3CDTF">2025-09-17T06:17:34Z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