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<sst xmlns="http://schemas.openxmlformats.org/spreadsheetml/2006/main" count="88" uniqueCount="47">
  <si>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</si>
  <si>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</si>
  <si>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:73572975278786</t>
    </r>
  </si>
  <si>
    <t>浙江省宁波市鄞州区邱隘镇渔金村金亿大道666号金亿工业区翱翔服饰315101
王女士 15726835615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</si>
  <si>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</si>
  <si>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</si>
  <si>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</si>
  <si>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</si>
  <si>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</si>
  <si>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</si>
  <si>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</si>
  <si>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</si>
  <si>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</si>
  <si>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</si>
  <si>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</si>
  <si>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</si>
  <si>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</si>
  <si>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</si>
  <si>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</si>
  <si>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</si>
  <si>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</si>
  <si>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</si>
  <si>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</si>
  <si>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</si>
  <si>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P25091748</t>
  </si>
  <si>
    <r>
      <t xml:space="preserve">KTJ—UPC </t>
    </r>
    <r>
      <rPr>
        <b/>
        <sz val="10.5"/>
        <color rgb="FF333333"/>
        <rFont val="宋体"/>
        <charset val="134"/>
      </rPr>
      <t>吊牌</t>
    </r>
  </si>
  <si>
    <t xml:space="preserve">S25090801 </t>
  </si>
  <si>
    <t>F8524AX</t>
  </si>
  <si>
    <t>23*10*6</t>
  </si>
  <si>
    <t>总计</t>
  </si>
  <si>
    <t>Style</t>
  </si>
  <si>
    <t>Color</t>
  </si>
  <si>
    <t>Size</t>
  </si>
  <si>
    <t>UPC Number</t>
  </si>
  <si>
    <t>SuggRetail</t>
  </si>
  <si>
    <r>
      <rPr>
        <sz val="11"/>
        <rFont val="宋体"/>
        <charset val="134"/>
      </rPr>
      <t>数量</t>
    </r>
  </si>
  <si>
    <t>生产量</t>
  </si>
  <si>
    <t>KISSESTEET</t>
  </si>
  <si>
    <t>VNTWH</t>
  </si>
  <si>
    <t>SM</t>
  </si>
  <si>
    <t>MD</t>
  </si>
  <si>
    <t>LG</t>
  </si>
  <si>
    <t>XL</t>
  </si>
  <si>
    <t>MISHACARDIT</t>
  </si>
  <si>
    <t>BLKSQ</t>
  </si>
  <si>
    <t>MISHASKIRTT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</si>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</sst>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sz val="11"/>
      <color rgb="FF0066CC"/>
      <name val="宋体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sz val="11"/>
      <color rgb="FF000000"/>
      <name val="Arial"/>
      <charset val="134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0.5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3" borderId="2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3">
      <alignment vertical="center"/>
    </xf>
    <xf numFmtId="0" fontId="28" fillId="0" borderId="3">
      <alignment vertical="center"/>
    </xf>
    <xf numFmtId="0" fontId="29" fillId="0" borderId="4">
      <alignment vertical="center"/>
    </xf>
    <xf numFmtId="0" fontId="29" fillId="0" borderId="0">
      <alignment vertical="center"/>
    </xf>
    <xf numFmtId="0" fontId="30" fillId="4" borderId="5">
      <alignment vertical="center"/>
    </xf>
    <xf numFmtId="0" fontId="31" fillId="5" borderId="6">
      <alignment vertical="center"/>
    </xf>
    <xf numFmtId="0" fontId="32" fillId="5" borderId="5">
      <alignment vertical="center"/>
    </xf>
    <xf numFmtId="0" fontId="33" fillId="6" borderId="7">
      <alignment vertical="center"/>
    </xf>
    <xf numFmtId="0" fontId="34" fillId="0" borderId="8">
      <alignment vertical="center"/>
    </xf>
    <xf numFmtId="0" fontId="35" fillId="0" borderId="9">
      <alignment vertical="center"/>
    </xf>
    <xf numFmtId="0" fontId="36" fillId="7" borderId="0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40" fillId="11" borderId="0">
      <alignment vertical="center"/>
    </xf>
    <xf numFmtId="0" fontId="40" fillId="12" borderId="0">
      <alignment vertical="center"/>
    </xf>
    <xf numFmtId="0" fontId="39" fillId="13" borderId="0">
      <alignment vertical="center"/>
    </xf>
    <xf numFmtId="0" fontId="39" fillId="14" borderId="0">
      <alignment vertical="center"/>
    </xf>
    <xf numFmtId="0" fontId="40" fillId="15" borderId="0">
      <alignment vertical="center"/>
    </xf>
    <xf numFmtId="0" fontId="40" fillId="16" borderId="0">
      <alignment vertical="center"/>
    </xf>
    <xf numFmtId="0" fontId="39" fillId="17" borderId="0">
      <alignment vertical="center"/>
    </xf>
    <xf numFmtId="0" fontId="39" fillId="18" borderId="0">
      <alignment vertical="center"/>
    </xf>
    <xf numFmtId="0" fontId="40" fillId="19" borderId="0">
      <alignment vertical="center"/>
    </xf>
    <xf numFmtId="0" fontId="40" fillId="20" borderId="0">
      <alignment vertical="center"/>
    </xf>
    <xf numFmtId="0" fontId="39" fillId="21" borderId="0">
      <alignment vertical="center"/>
    </xf>
    <xf numFmtId="0" fontId="39" fillId="22" borderId="0">
      <alignment vertical="center"/>
    </xf>
    <xf numFmtId="0" fontId="40" fillId="23" borderId="0">
      <alignment vertical="center"/>
    </xf>
    <xf numFmtId="0" fontId="40" fillId="24" borderId="0">
      <alignment vertical="center"/>
    </xf>
    <xf numFmtId="0" fontId="39" fillId="25" borderId="0">
      <alignment vertical="center"/>
    </xf>
    <xf numFmtId="0" fontId="39" fillId="26" borderId="0">
      <alignment vertical="center"/>
    </xf>
    <xf numFmtId="0" fontId="40" fillId="27" borderId="0">
      <alignment vertical="center"/>
    </xf>
    <xf numFmtId="0" fontId="40" fillId="28" borderId="0">
      <alignment vertical="center"/>
    </xf>
    <xf numFmtId="0" fontId="39" fillId="29" borderId="0">
      <alignment vertical="center"/>
    </xf>
    <xf numFmtId="0" fontId="39" fillId="30" borderId="0">
      <alignment vertical="center"/>
    </xf>
    <xf numFmtId="0" fontId="40" fillId="31" borderId="0">
      <alignment vertical="center"/>
    </xf>
    <xf numFmtId="0" fontId="40" fillId="32" borderId="0">
      <alignment vertical="center"/>
    </xf>
    <xf numFmtId="0" fontId="39" fillId="33" borderId="0">
      <alignment vertical="center"/>
    </xf>
    <xf numFmtId="0" fontId="41" fillId="0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77" fontId="20" fillId="2" borderId="1" xfId="0" applyNumberFormat="1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8" fontId="10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I17" sqref="I17"/>
    </sheetView>
  </sheetViews>
  <sheetFormatPr defaultColWidth="9" defaultRowHeight="13.5"/>
  <cols>
    <col min="1" max="7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45918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2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2"/>
      <c r="I4" s="11"/>
      <c r="J4" s="11"/>
      <c r="K4" s="11"/>
    </row>
    <row r="5" ht="15" spans="1:11">
      <c r="A5" s="5"/>
      <c r="B5" s="5"/>
      <c r="C5" s="5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8" t="s">
        <v>10</v>
      </c>
      <c r="J6" s="4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9" t="s">
        <v>21</v>
      </c>
      <c r="J7" s="49" t="s">
        <v>22</v>
      </c>
      <c r="K7" s="22" t="s">
        <v>23</v>
      </c>
    </row>
    <row r="8" spans="1:11">
      <c r="A8" s="27" t="s">
        <v>24</v>
      </c>
      <c r="B8" s="28" t="s">
        <v>25</v>
      </c>
      <c r="C8" s="29" t="s">
        <v>26</v>
      </c>
      <c r="D8" s="30" t="s">
        <v>27</v>
      </c>
      <c r="E8" s="31">
        <v>456</v>
      </c>
      <c r="F8" s="32"/>
      <c r="G8" s="32">
        <v>480</v>
      </c>
      <c r="H8" s="33">
        <v>1</v>
      </c>
      <c r="I8" s="32"/>
      <c r="J8" s="32">
        <v>1</v>
      </c>
      <c r="K8" s="46" t="s">
        <v>28</v>
      </c>
    </row>
    <row r="9" spans="1:11">
      <c r="A9" s="27"/>
      <c r="B9" s="28" t="s">
        <v>25</v>
      </c>
      <c r="C9" s="29"/>
      <c r="D9" s="30"/>
      <c r="E9" s="32">
        <v>64</v>
      </c>
      <c r="F9" s="32"/>
      <c r="G9" s="32">
        <v>68</v>
      </c>
      <c r="H9" s="33"/>
      <c r="I9" s="32"/>
      <c r="J9" s="32"/>
      <c r="K9" s="32"/>
    </row>
    <row r="10" spans="1:11">
      <c r="A10" s="34" t="s">
        <v>29</v>
      </c>
      <c r="B10" s="35"/>
      <c r="C10" s="35"/>
      <c r="D10" s="35"/>
      <c r="E10" s="36">
        <f>SUM(E8:E9)</f>
        <v>520</v>
      </c>
      <c r="F10" s="36"/>
      <c r="G10" s="36">
        <f>SUM(G8:G9)</f>
        <v>548</v>
      </c>
      <c r="H10" s="36">
        <f>SUM(H8:H9)</f>
        <v>1</v>
      </c>
      <c r="I10" s="36"/>
      <c r="J10" s="36">
        <f>SUM(J8:J9)</f>
        <v>1</v>
      </c>
      <c r="K10" s="35"/>
    </row>
    <row r="12" ht="15" spans="1:7">
      <c r="A12" s="37" t="s">
        <v>30</v>
      </c>
      <c r="B12" s="37" t="s">
        <v>31</v>
      </c>
      <c r="C12" s="37" t="s">
        <v>32</v>
      </c>
      <c r="D12" s="37" t="s">
        <v>33</v>
      </c>
      <c r="E12" s="37" t="s">
        <v>34</v>
      </c>
      <c r="F12" s="38" t="s">
        <v>35</v>
      </c>
      <c r="G12" s="39" t="s">
        <v>36</v>
      </c>
    </row>
    <row r="13" ht="14.25" spans="1:7">
      <c r="A13" s="40" t="s">
        <v>37</v>
      </c>
      <c r="B13" s="40" t="s">
        <v>38</v>
      </c>
      <c r="C13" s="40" t="s">
        <v>39</v>
      </c>
      <c r="D13" s="41">
        <v>492041095013</v>
      </c>
      <c r="E13" s="42">
        <v>55</v>
      </c>
      <c r="F13" s="38">
        <v>10</v>
      </c>
      <c r="G13" s="39">
        <f t="shared" ref="G13:G28" si="0">ROUND((F13*1.02+1),0)</f>
        <v>11</v>
      </c>
    </row>
    <row r="14" ht="14.25" spans="1:7">
      <c r="A14" s="40" t="s">
        <v>37</v>
      </c>
      <c r="B14" s="40" t="s">
        <v>38</v>
      </c>
      <c r="C14" s="40" t="s">
        <v>40</v>
      </c>
      <c r="D14" s="41">
        <v>492041095020</v>
      </c>
      <c r="E14" s="42">
        <v>55</v>
      </c>
      <c r="F14" s="38">
        <v>18</v>
      </c>
      <c r="G14" s="39">
        <f t="shared" si="0"/>
        <v>19</v>
      </c>
    </row>
    <row r="15" ht="14.25" spans="1:7">
      <c r="A15" s="40" t="s">
        <v>37</v>
      </c>
      <c r="B15" s="40" t="s">
        <v>38</v>
      </c>
      <c r="C15" s="40" t="s">
        <v>41</v>
      </c>
      <c r="D15" s="41">
        <v>492041095037</v>
      </c>
      <c r="E15" s="42">
        <v>55</v>
      </c>
      <c r="F15" s="38">
        <v>20</v>
      </c>
      <c r="G15" s="39">
        <f t="shared" si="0"/>
        <v>21</v>
      </c>
    </row>
    <row r="16" ht="14.25" spans="1:7">
      <c r="A16" s="40" t="s">
        <v>37</v>
      </c>
      <c r="B16" s="40" t="s">
        <v>38</v>
      </c>
      <c r="C16" s="40" t="s">
        <v>42</v>
      </c>
      <c r="D16" s="41">
        <v>492041095044</v>
      </c>
      <c r="E16" s="42">
        <v>55</v>
      </c>
      <c r="F16" s="38">
        <v>16</v>
      </c>
      <c r="G16" s="39">
        <f t="shared" si="0"/>
        <v>17</v>
      </c>
    </row>
    <row r="17" ht="15" spans="1:7">
      <c r="A17" s="43" t="s">
        <v>37</v>
      </c>
      <c r="B17" s="40" t="s">
        <v>38</v>
      </c>
      <c r="C17" s="40" t="s">
        <v>39</v>
      </c>
      <c r="D17" s="44">
        <v>492041095013</v>
      </c>
      <c r="E17" s="40">
        <v>55</v>
      </c>
      <c r="F17" s="45">
        <v>40</v>
      </c>
      <c r="G17" s="46">
        <f t="shared" si="0"/>
        <v>42</v>
      </c>
    </row>
    <row r="18" ht="15" spans="1:7">
      <c r="A18" s="43" t="s">
        <v>37</v>
      </c>
      <c r="B18" s="40" t="s">
        <v>38</v>
      </c>
      <c r="C18" s="40" t="s">
        <v>40</v>
      </c>
      <c r="D18" s="44">
        <v>492041095020</v>
      </c>
      <c r="E18" s="40">
        <v>55</v>
      </c>
      <c r="F18" s="45">
        <v>60</v>
      </c>
      <c r="G18" s="46">
        <f t="shared" si="0"/>
        <v>62</v>
      </c>
    </row>
    <row r="19" ht="15" spans="1:7">
      <c r="A19" s="43" t="s">
        <v>37</v>
      </c>
      <c r="B19" s="40" t="s">
        <v>38</v>
      </c>
      <c r="C19" s="40" t="s">
        <v>41</v>
      </c>
      <c r="D19" s="44">
        <v>492041095037</v>
      </c>
      <c r="E19" s="40">
        <v>55</v>
      </c>
      <c r="F19" s="45">
        <v>52</v>
      </c>
      <c r="G19" s="46">
        <f t="shared" si="0"/>
        <v>54</v>
      </c>
    </row>
    <row r="20" ht="15" spans="1:7">
      <c r="A20" s="43" t="s">
        <v>37</v>
      </c>
      <c r="B20" s="40" t="s">
        <v>38</v>
      </c>
      <c r="C20" s="40" t="s">
        <v>42</v>
      </c>
      <c r="D20" s="44">
        <v>492041095044</v>
      </c>
      <c r="E20" s="40">
        <v>55</v>
      </c>
      <c r="F20" s="45">
        <v>30</v>
      </c>
      <c r="G20" s="46">
        <f t="shared" si="0"/>
        <v>32</v>
      </c>
    </row>
    <row r="21" ht="15" spans="1:7">
      <c r="A21" s="43" t="s">
        <v>43</v>
      </c>
      <c r="B21" s="40" t="s">
        <v>44</v>
      </c>
      <c r="C21" s="40" t="s">
        <v>39</v>
      </c>
      <c r="D21" s="44">
        <v>492041093934</v>
      </c>
      <c r="E21" s="40">
        <v>92</v>
      </c>
      <c r="F21" s="45">
        <v>28</v>
      </c>
      <c r="G21" s="46">
        <f t="shared" si="0"/>
        <v>30</v>
      </c>
    </row>
    <row r="22" ht="15" spans="1:7">
      <c r="A22" s="43" t="s">
        <v>43</v>
      </c>
      <c r="B22" s="40" t="s">
        <v>44</v>
      </c>
      <c r="C22" s="40" t="s">
        <v>40</v>
      </c>
      <c r="D22" s="44">
        <v>492041093941</v>
      </c>
      <c r="E22" s="40">
        <v>92</v>
      </c>
      <c r="F22" s="45">
        <v>45</v>
      </c>
      <c r="G22" s="46">
        <f t="shared" si="0"/>
        <v>47</v>
      </c>
    </row>
    <row r="23" ht="15" spans="1:7">
      <c r="A23" s="43" t="s">
        <v>43</v>
      </c>
      <c r="B23" s="40" t="s">
        <v>44</v>
      </c>
      <c r="C23" s="40" t="s">
        <v>41</v>
      </c>
      <c r="D23" s="44">
        <v>492041093958</v>
      </c>
      <c r="E23" s="40">
        <v>92</v>
      </c>
      <c r="F23" s="45">
        <v>38</v>
      </c>
      <c r="G23" s="46">
        <f t="shared" si="0"/>
        <v>40</v>
      </c>
    </row>
    <row r="24" ht="15" spans="1:7">
      <c r="A24" s="43" t="s">
        <v>43</v>
      </c>
      <c r="B24" s="40" t="s">
        <v>44</v>
      </c>
      <c r="C24" s="40" t="s">
        <v>42</v>
      </c>
      <c r="D24" s="44">
        <v>492041093965</v>
      </c>
      <c r="E24" s="40">
        <v>92</v>
      </c>
      <c r="F24" s="45">
        <v>26</v>
      </c>
      <c r="G24" s="46">
        <f t="shared" si="0"/>
        <v>28</v>
      </c>
    </row>
    <row r="25" ht="15" spans="1:7">
      <c r="A25" s="43" t="s">
        <v>45</v>
      </c>
      <c r="B25" s="40" t="s">
        <v>44</v>
      </c>
      <c r="C25" s="40" t="s">
        <v>39</v>
      </c>
      <c r="D25" s="44">
        <v>492039705498</v>
      </c>
      <c r="E25" s="40">
        <v>79.5</v>
      </c>
      <c r="F25" s="45">
        <v>28</v>
      </c>
      <c r="G25" s="46">
        <f t="shared" si="0"/>
        <v>30</v>
      </c>
    </row>
    <row r="26" ht="15" spans="1:7">
      <c r="A26" s="43" t="s">
        <v>45</v>
      </c>
      <c r="B26" s="40" t="s">
        <v>44</v>
      </c>
      <c r="C26" s="40" t="s">
        <v>40</v>
      </c>
      <c r="D26" s="44">
        <v>492039705504</v>
      </c>
      <c r="E26" s="40">
        <v>79.5</v>
      </c>
      <c r="F26" s="45">
        <v>45</v>
      </c>
      <c r="G26" s="46">
        <f t="shared" si="0"/>
        <v>47</v>
      </c>
    </row>
    <row r="27" ht="15" spans="1:7">
      <c r="A27" s="43" t="s">
        <v>45</v>
      </c>
      <c r="B27" s="40" t="s">
        <v>44</v>
      </c>
      <c r="C27" s="40" t="s">
        <v>41</v>
      </c>
      <c r="D27" s="44">
        <v>492039705511</v>
      </c>
      <c r="E27" s="40">
        <v>79.5</v>
      </c>
      <c r="F27" s="45">
        <v>38</v>
      </c>
      <c r="G27" s="46">
        <f t="shared" si="0"/>
        <v>40</v>
      </c>
    </row>
    <row r="28" ht="15" spans="1:7">
      <c r="A28" s="43" t="s">
        <v>45</v>
      </c>
      <c r="B28" s="40" t="s">
        <v>44</v>
      </c>
      <c r="C28" s="40" t="s">
        <v>42</v>
      </c>
      <c r="D28" s="44">
        <v>492039705528</v>
      </c>
      <c r="E28" s="40">
        <v>79.5</v>
      </c>
      <c r="F28" s="45">
        <v>26</v>
      </c>
      <c r="G28" s="46">
        <f t="shared" si="0"/>
        <v>28</v>
      </c>
    </row>
    <row r="29" spans="1:7">
      <c r="A29" s="39" t="s">
        <v>46</v>
      </c>
      <c r="B29" s="39"/>
      <c r="C29" s="39"/>
      <c r="D29" s="39"/>
      <c r="E29" s="39"/>
      <c r="F29" s="47">
        <f>SUM(F13:F28)</f>
        <v>520</v>
      </c>
      <c r="G29" s="47">
        <f>SUM(G13:G28)</f>
        <v>548</v>
      </c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2025-09-19T00:44:40Z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A2CEC66B4610425EB73E929A4E45F99C_12</vt:lpwstr>
  </property>
</Properties>
</file>