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9.11" sheetId="1" r:id="rId1"/>
    <sheet name="9.16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<sst xmlns="http://schemas.openxmlformats.org/spreadsheetml/2006/main" count="83" uniqueCount="35">
  <si>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</si>
  <si>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</si>
  <si>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</si>
  <si>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江苏省常熟市  红豆路福兴印染斜对面誉恒仓库  老密  18051821719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</si>
  <si>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</si>
  <si>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</si>
  <si>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</si>
  <si>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</si>
  <si>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</si>
  <si>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</si>
  <si>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</si>
  <si>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</si>
  <si>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</si>
  <si>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</si>
  <si>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</si>
  <si>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</si>
  <si>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</si>
  <si>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</si>
  <si>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</si>
  <si>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</si>
  <si>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</si>
  <si>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</si>
  <si>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</si>
  <si>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</si>
  <si>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</si>
  <si>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</si>
  <si>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</si>
  <si>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P25090476           </t>
  </si>
  <si>
    <r>
      <rPr>
        <b/>
        <sz val="11"/>
        <rFont val="宋体"/>
        <charset val="134"/>
      </rPr>
      <t>衬版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</si>
  <si>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ZNT928593                                                                                           </t>
  </si>
  <si>
    <t xml:space="preserve">S25090227 </t>
  </si>
  <si>
    <t>80*111*125</t>
  </si>
  <si>
    <t>90*120*125</t>
  </si>
  <si>
    <t>总计</t>
  </si>
  <si>
    <t>80*100*125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</si>
</sst>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3" sqref="A3:E4"/>
    </sheetView>
  </sheetViews>
  <sheetFormatPr defaultColWidth="9" defaultRowHeight="13.5"/>
  <cols>
    <col min="1" max="1" width="13.75" customWidth="1"/>
    <col min="2" max="2" width="16.75" customWidth="1"/>
    <col min="3" max="3" width="16.5" customWidth="1"/>
    <col min="4" max="4" width="20" customWidth="1"/>
    <col min="12" max="12" width="1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0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45911</v>
      </c>
      <c r="G2" s="5"/>
      <c r="H2" s="5"/>
      <c r="I2" s="31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2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3" t="s">
        <v>12</v>
      </c>
      <c r="K6" s="33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4" t="s">
        <v>23</v>
      </c>
      <c r="J7" s="35" t="s">
        <v>24</v>
      </c>
      <c r="K7" s="35" t="s">
        <v>25</v>
      </c>
      <c r="L7" s="18" t="s">
        <v>26</v>
      </c>
    </row>
    <row r="8" spans="1:12">
      <c r="A8" s="22" t="s">
        <v>27</v>
      </c>
      <c r="B8" s="23" t="s">
        <v>28</v>
      </c>
      <c r="C8" s="22" t="s">
        <v>29</v>
      </c>
      <c r="D8" s="22" t="s">
        <v>30</v>
      </c>
      <c r="E8" s="24"/>
      <c r="F8" s="22">
        <v>150774</v>
      </c>
      <c r="G8" s="24"/>
      <c r="H8" s="24">
        <v>8400</v>
      </c>
      <c r="I8" s="24">
        <v>1</v>
      </c>
      <c r="J8" s="24"/>
      <c r="K8" s="24">
        <v>603</v>
      </c>
      <c r="L8" s="24" t="s">
        <v>31</v>
      </c>
    </row>
    <row r="9" spans="1:12">
      <c r="A9" s="25"/>
      <c r="B9" s="26"/>
      <c r="C9" s="25"/>
      <c r="D9" s="25"/>
      <c r="E9" s="24"/>
      <c r="F9" s="25"/>
      <c r="G9" s="24"/>
      <c r="H9" s="24">
        <v>8400</v>
      </c>
      <c r="I9" s="24">
        <v>2</v>
      </c>
      <c r="J9" s="24"/>
      <c r="K9" s="24">
        <v>603</v>
      </c>
      <c r="L9" s="24" t="s">
        <v>31</v>
      </c>
    </row>
    <row r="10" spans="1:12">
      <c r="A10" s="25"/>
      <c r="B10" s="26"/>
      <c r="C10" s="25"/>
      <c r="D10" s="25"/>
      <c r="E10" s="24"/>
      <c r="F10" s="25"/>
      <c r="G10" s="24"/>
      <c r="H10" s="24">
        <v>8400</v>
      </c>
      <c r="I10" s="24">
        <v>3</v>
      </c>
      <c r="J10" s="24"/>
      <c r="K10" s="24">
        <v>603</v>
      </c>
      <c r="L10" s="24" t="s">
        <v>31</v>
      </c>
    </row>
    <row r="11" spans="1:12">
      <c r="A11" s="25"/>
      <c r="B11" s="26"/>
      <c r="C11" s="25"/>
      <c r="D11" s="25"/>
      <c r="E11" s="24"/>
      <c r="F11" s="25"/>
      <c r="G11" s="24"/>
      <c r="H11" s="24">
        <v>10500</v>
      </c>
      <c r="I11" s="24">
        <v>4</v>
      </c>
      <c r="J11" s="24"/>
      <c r="K11" s="24">
        <v>741</v>
      </c>
      <c r="L11" s="24" t="s">
        <v>32</v>
      </c>
    </row>
    <row r="12" spans="1:12">
      <c r="A12" s="25"/>
      <c r="B12" s="26"/>
      <c r="C12" s="25"/>
      <c r="D12" s="25"/>
      <c r="E12" s="24"/>
      <c r="F12" s="25"/>
      <c r="G12" s="24"/>
      <c r="H12" s="24">
        <v>10500</v>
      </c>
      <c r="I12" s="24">
        <v>5</v>
      </c>
      <c r="J12" s="24"/>
      <c r="K12" s="24">
        <v>741</v>
      </c>
      <c r="L12" s="24" t="s">
        <v>32</v>
      </c>
    </row>
    <row r="13" spans="1:12">
      <c r="A13" s="25"/>
      <c r="B13" s="26"/>
      <c r="C13" s="25"/>
      <c r="D13" s="25"/>
      <c r="E13" s="24"/>
      <c r="F13" s="25"/>
      <c r="G13" s="24"/>
      <c r="H13" s="24">
        <v>10500</v>
      </c>
      <c r="I13" s="24">
        <v>6</v>
      </c>
      <c r="J13" s="24"/>
      <c r="K13" s="24">
        <v>741</v>
      </c>
      <c r="L13" s="24" t="s">
        <v>32</v>
      </c>
    </row>
    <row r="14" spans="1:12">
      <c r="A14" s="25"/>
      <c r="B14" s="26"/>
      <c r="C14" s="25"/>
      <c r="D14" s="25"/>
      <c r="E14" s="24"/>
      <c r="F14" s="25"/>
      <c r="G14" s="24"/>
      <c r="H14" s="24">
        <v>10500</v>
      </c>
      <c r="I14" s="24">
        <v>7</v>
      </c>
      <c r="J14" s="24"/>
      <c r="K14" s="24">
        <v>741</v>
      </c>
      <c r="L14" s="24" t="s">
        <v>32</v>
      </c>
    </row>
    <row r="15" spans="1:12">
      <c r="A15" s="27"/>
      <c r="B15" s="28"/>
      <c r="C15" s="27"/>
      <c r="D15" s="27"/>
      <c r="E15" s="24"/>
      <c r="F15" s="27"/>
      <c r="G15" s="24"/>
      <c r="H15" s="24">
        <v>10500</v>
      </c>
      <c r="I15" s="24">
        <v>8</v>
      </c>
      <c r="J15" s="24"/>
      <c r="K15" s="24">
        <v>741</v>
      </c>
      <c r="L15" s="24" t="s">
        <v>32</v>
      </c>
    </row>
    <row r="16" spans="1:12">
      <c r="A16" s="24" t="s">
        <v>33</v>
      </c>
      <c r="B16" s="24"/>
      <c r="C16" s="24"/>
      <c r="D16" s="24"/>
      <c r="E16" s="24"/>
      <c r="F16" s="29">
        <f>SUM(F8:F15)</f>
        <v>150774</v>
      </c>
      <c r="G16" s="29"/>
      <c r="H16" s="29">
        <f>SUM(H8:H15)</f>
        <v>77700</v>
      </c>
      <c r="I16" s="29">
        <v>8</v>
      </c>
      <c r="J16" s="29"/>
      <c r="K16" s="29">
        <f>SUM(K8:K15)</f>
        <v>5514</v>
      </c>
      <c r="L16" s="24"/>
    </row>
  </sheetData>
  <mergeCells count="10">
    <mergeCell ref="A1:L1"/>
    <mergeCell ref="A2:E2"/>
    <mergeCell ref="F2:L2"/>
    <mergeCell ref="A8:A15"/>
    <mergeCell ref="B8:B15"/>
    <mergeCell ref="C8:C15"/>
    <mergeCell ref="D8:D15"/>
    <mergeCell ref="F8:F15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L17" sqref="A1:L17"/>
    </sheetView>
  </sheetViews>
  <sheetFormatPr defaultColWidth="9" defaultRowHeight="13.5"/>
  <cols>
    <col min="1" max="1" width="15.125" customWidth="1"/>
    <col min="2" max="2" width="12.375" customWidth="1"/>
    <col min="3" max="3" width="14.5" customWidth="1"/>
    <col min="4" max="4" width="13.875" customWidth="1"/>
    <col min="6" max="6" width="15.625" customWidth="1"/>
    <col min="12" max="12" width="15.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0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45917</v>
      </c>
      <c r="G2" s="5"/>
      <c r="H2" s="5"/>
      <c r="I2" s="31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2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3" t="s">
        <v>12</v>
      </c>
      <c r="K6" s="33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4" t="s">
        <v>23</v>
      </c>
      <c r="J7" s="35" t="s">
        <v>24</v>
      </c>
      <c r="K7" s="35" t="s">
        <v>25</v>
      </c>
      <c r="L7" s="18" t="s">
        <v>26</v>
      </c>
    </row>
    <row r="8" spans="1:12">
      <c r="A8" s="22" t="s">
        <v>27</v>
      </c>
      <c r="B8" s="23" t="s">
        <v>28</v>
      </c>
      <c r="C8" s="22" t="s">
        <v>29</v>
      </c>
      <c r="D8" s="22" t="s">
        <v>30</v>
      </c>
      <c r="E8" s="24"/>
      <c r="F8" s="22">
        <v>150774</v>
      </c>
      <c r="G8" s="24"/>
      <c r="H8" s="24">
        <v>8400</v>
      </c>
      <c r="I8" s="24">
        <v>1</v>
      </c>
      <c r="J8" s="24"/>
      <c r="K8" s="24">
        <v>603</v>
      </c>
      <c r="L8" s="24" t="s">
        <v>34</v>
      </c>
    </row>
    <row r="9" spans="1:12">
      <c r="A9" s="25"/>
      <c r="B9" s="26"/>
      <c r="C9" s="25"/>
      <c r="D9" s="25"/>
      <c r="E9" s="24"/>
      <c r="F9" s="25"/>
      <c r="G9" s="24"/>
      <c r="H9" s="24">
        <v>8400</v>
      </c>
      <c r="I9" s="24">
        <v>2</v>
      </c>
      <c r="J9" s="24"/>
      <c r="K9" s="24">
        <v>603</v>
      </c>
      <c r="L9" s="24" t="s">
        <v>34</v>
      </c>
    </row>
    <row r="10" spans="1:12">
      <c r="A10" s="25"/>
      <c r="B10" s="26"/>
      <c r="C10" s="25"/>
      <c r="D10" s="25"/>
      <c r="E10" s="24"/>
      <c r="F10" s="25"/>
      <c r="G10" s="24"/>
      <c r="H10" s="24">
        <v>8400</v>
      </c>
      <c r="I10" s="24">
        <v>3</v>
      </c>
      <c r="J10" s="24"/>
      <c r="K10" s="24">
        <v>603</v>
      </c>
      <c r="L10" s="24" t="s">
        <v>34</v>
      </c>
    </row>
    <row r="11" spans="1:12">
      <c r="A11" s="25"/>
      <c r="B11" s="26"/>
      <c r="C11" s="25"/>
      <c r="D11" s="25"/>
      <c r="E11" s="24"/>
      <c r="F11" s="25"/>
      <c r="G11" s="24"/>
      <c r="H11" s="24">
        <v>8400</v>
      </c>
      <c r="I11" s="24">
        <v>4</v>
      </c>
      <c r="J11" s="24"/>
      <c r="K11" s="24">
        <v>603</v>
      </c>
      <c r="L11" s="24" t="s">
        <v>34</v>
      </c>
    </row>
    <row r="12" spans="1:12">
      <c r="A12" s="25"/>
      <c r="B12" s="26"/>
      <c r="C12" s="25"/>
      <c r="D12" s="25"/>
      <c r="E12" s="24"/>
      <c r="F12" s="25"/>
      <c r="G12" s="24"/>
      <c r="H12" s="24">
        <v>8400</v>
      </c>
      <c r="I12" s="24">
        <v>5</v>
      </c>
      <c r="J12" s="24"/>
      <c r="K12" s="24">
        <v>603</v>
      </c>
      <c r="L12" s="24" t="s">
        <v>34</v>
      </c>
    </row>
    <row r="13" spans="1:12">
      <c r="A13" s="25"/>
      <c r="B13" s="26"/>
      <c r="C13" s="25"/>
      <c r="D13" s="25"/>
      <c r="E13" s="24"/>
      <c r="F13" s="25"/>
      <c r="G13" s="24"/>
      <c r="H13" s="24">
        <v>8400</v>
      </c>
      <c r="I13" s="24">
        <v>6</v>
      </c>
      <c r="J13" s="24"/>
      <c r="K13" s="24">
        <v>603</v>
      </c>
      <c r="L13" s="24" t="s">
        <v>34</v>
      </c>
    </row>
    <row r="14" spans="1:12">
      <c r="A14" s="25"/>
      <c r="B14" s="26"/>
      <c r="C14" s="25"/>
      <c r="D14" s="25"/>
      <c r="E14" s="24"/>
      <c r="F14" s="25"/>
      <c r="G14" s="24"/>
      <c r="H14" s="24">
        <v>8400</v>
      </c>
      <c r="I14" s="24">
        <v>7</v>
      </c>
      <c r="J14" s="24"/>
      <c r="K14" s="24">
        <v>603</v>
      </c>
      <c r="L14" s="24" t="s">
        <v>34</v>
      </c>
    </row>
    <row r="15" spans="1:12">
      <c r="A15" s="25"/>
      <c r="B15" s="26"/>
      <c r="C15" s="25"/>
      <c r="D15" s="25"/>
      <c r="E15" s="24"/>
      <c r="F15" s="25"/>
      <c r="G15" s="24"/>
      <c r="H15" s="24">
        <v>7200</v>
      </c>
      <c r="I15" s="24">
        <v>8</v>
      </c>
      <c r="J15" s="24"/>
      <c r="K15" s="24">
        <v>516</v>
      </c>
      <c r="L15" s="24" t="s">
        <v>34</v>
      </c>
    </row>
    <row r="16" spans="1:12">
      <c r="A16" s="27"/>
      <c r="B16" s="28"/>
      <c r="C16" s="27"/>
      <c r="D16" s="27"/>
      <c r="E16" s="24"/>
      <c r="F16" s="27"/>
      <c r="G16" s="24"/>
      <c r="H16" s="24">
        <v>10500</v>
      </c>
      <c r="I16" s="24">
        <v>9</v>
      </c>
      <c r="J16" s="24"/>
      <c r="K16" s="24">
        <v>741</v>
      </c>
      <c r="L16" s="24" t="s">
        <v>32</v>
      </c>
    </row>
    <row r="17" spans="1:12">
      <c r="A17" s="24" t="s">
        <v>33</v>
      </c>
      <c r="B17" s="24"/>
      <c r="C17" s="24"/>
      <c r="D17" s="24"/>
      <c r="E17" s="24"/>
      <c r="F17" s="29">
        <f>SUM(F8:F16)</f>
        <v>150774</v>
      </c>
      <c r="G17" s="29"/>
      <c r="H17" s="29">
        <f>SUM(H8:H16)</f>
        <v>76500</v>
      </c>
      <c r="I17" s="29">
        <v>9</v>
      </c>
      <c r="J17" s="29"/>
      <c r="K17" s="29">
        <f>SUM(K8:K16)</f>
        <v>5478</v>
      </c>
      <c r="L17" s="24"/>
    </row>
  </sheetData>
  <mergeCells count="10">
    <mergeCell ref="A1:L1"/>
    <mergeCell ref="A2:E2"/>
    <mergeCell ref="F2:L2"/>
    <mergeCell ref="A8:A16"/>
    <mergeCell ref="B8:B16"/>
    <mergeCell ref="C8:C16"/>
    <mergeCell ref="D8:D16"/>
    <mergeCell ref="F8:F16"/>
    <mergeCell ref="A3:E4"/>
    <mergeCell ref="F3:L4"/>
  </mergeCells>
  <pageMargins left="0.7" right="0.7" top="0.75" bottom="0.75" header="0.3" footer="0.3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9.11</vt:lpstr>
      <vt:lpstr>9.16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2025-09-17T06:57:57Z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601180239F414B0B81DC552700DA0635_12</vt:lpwstr>
  </property>
</Properties>
</file>