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<sst xmlns="http://schemas.openxmlformats.org/spreadsheetml/2006/main" count="54" uniqueCount="52">
  <si>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</si>
  <si>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</si>
  <si>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</si>
  <si>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SF1560726220541                                                                          </t>
    </r>
    <r>
      <rPr>
        <b/>
        <sz val="11"/>
        <color rgb="FFFF0000"/>
        <rFont val="宋体"/>
        <charset val="0"/>
      </rPr>
      <t>王总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</si>
  <si>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</si>
  <si>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</si>
  <si>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</si>
  <si>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</si>
  <si>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</si>
  <si>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</si>
  <si>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</si>
  <si>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</si>
  <si>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</si>
  <si>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</si>
  <si>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</si>
  <si>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</si>
  <si>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</si>
  <si>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</si>
  <si>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</si>
  <si>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</si>
  <si>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</si>
  <si>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</si>
  <si>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</si>
  <si>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</si>
  <si>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</si>
  <si>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</si>
  <si>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</si>
  <si>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</si>
  <si>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</si>
  <si>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/</t>
  </si>
  <si>
    <t>P25092026</t>
  </si>
  <si>
    <t>1-1</t>
  </si>
  <si>
    <t>25*25*27.5</t>
  </si>
  <si>
    <t>总计</t>
  </si>
  <si>
    <t>Factory name (工厂名称)</t>
  </si>
  <si>
    <t>PO. Number(订单号)</t>
  </si>
  <si>
    <t>S25090916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</si>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</sst>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163830</xdr:colOff>
      <xdr:row>1</xdr:row>
      <xdr:rowOff>473075</xdr:rowOff>
    </xdr:from>
    <xdr:to>
      <xdr:col>1</xdr:col>
      <xdr:colOff>2992755</xdr:colOff>
      <xdr:row>1</xdr:row>
      <xdr:rowOff>1311275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985" y="727075"/>
          <a:ext cx="2828925" cy="83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D24" sqref="D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45919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175841</v>
      </c>
      <c r="C9" s="43" t="s">
        <v>29</v>
      </c>
      <c r="D9" s="44" t="s">
        <v>30</v>
      </c>
      <c r="E9" s="45">
        <v>6</v>
      </c>
      <c r="F9" s="46">
        <v>282</v>
      </c>
      <c r="G9" s="45">
        <v>9</v>
      </c>
      <c r="H9" s="45">
        <f t="shared" ref="H9:H26" si="0">F9+G9</f>
        <v>291</v>
      </c>
      <c r="I9" s="60" t="s">
        <v>31</v>
      </c>
      <c r="J9" s="44">
        <v>2</v>
      </c>
      <c r="K9" s="44">
        <v>3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525</v>
      </c>
      <c r="G10" s="45">
        <v>16</v>
      </c>
      <c r="H10" s="45">
        <f t="shared" si="0"/>
        <v>541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690</v>
      </c>
      <c r="G11" s="45">
        <v>21</v>
      </c>
      <c r="H11" s="45">
        <f t="shared" si="0"/>
        <v>711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838</v>
      </c>
      <c r="G12" s="45">
        <v>26</v>
      </c>
      <c r="H12" s="45">
        <f t="shared" si="0"/>
        <v>864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438</v>
      </c>
      <c r="G13" s="45">
        <v>14</v>
      </c>
      <c r="H13" s="45">
        <f t="shared" si="0"/>
        <v>452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275</v>
      </c>
      <c r="G14" s="45">
        <v>9</v>
      </c>
      <c r="H14" s="45">
        <f t="shared" si="0"/>
        <v>284</v>
      </c>
      <c r="I14" s="61"/>
      <c r="J14" s="50"/>
      <c r="K14" s="50"/>
      <c r="L14" s="50"/>
    </row>
    <row r="15" ht="15" spans="1:12">
      <c r="A15" s="45" t="s">
        <v>33</v>
      </c>
      <c r="B15" s="51"/>
      <c r="C15" s="51"/>
      <c r="D15" s="51"/>
      <c r="E15" s="52"/>
      <c r="F15" s="45">
        <f>SUM(F9:F14)</f>
        <v>3048</v>
      </c>
      <c r="G15" s="53">
        <f>SUM(G9:G14)</f>
        <v>95</v>
      </c>
      <c r="H15" s="53">
        <f>SUM(H9:H14)</f>
        <v>3143</v>
      </c>
      <c r="I15" s="53"/>
      <c r="J15" s="53"/>
      <c r="K15" s="53"/>
      <c r="L15" s="53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175841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3143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2025-09-19T08:13:35Z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148071AC511546389598B09FBC96E60A_13</vt:lpwstr>
  </property>
</Properties>
</file>