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<sst xmlns="http://schemas.openxmlformats.org/spreadsheetml/2006/main" count="56" uniqueCount="53">
  <si>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</si>
  <si>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</si>
  <si>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</si>
  <si>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SF1560726220814   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</si>
  <si>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</si>
  <si>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</si>
  <si>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</si>
  <si>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</si>
  <si>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</si>
  <si>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</si>
  <si>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</si>
  <si>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</si>
  <si>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</si>
  <si>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</si>
  <si>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</si>
  <si>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</si>
  <si>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</si>
  <si>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</si>
  <si>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</si>
  <si>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</si>
  <si>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</si>
  <si>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</si>
  <si>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</si>
  <si>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</si>
  <si>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</si>
  <si>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</si>
  <si>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</si>
  <si>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</si>
  <si>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</si>
  <si>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</si>
  <si>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P25092230</t>
  </si>
  <si>
    <t>1-1</t>
  </si>
  <si>
    <t>25*25*27.5</t>
  </si>
  <si>
    <t>总计</t>
  </si>
  <si>
    <t>Factory name (工厂名称)</t>
  </si>
  <si>
    <t>PO. Number(订单号)</t>
  </si>
  <si>
    <t>S25090990</t>
  </si>
  <si>
    <t>JUSTJEANS</t>
  </si>
  <si>
    <t>Style Code.(款号)</t>
  </si>
  <si>
    <t>140829+175861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</si>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</sst>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387350</xdr:rowOff>
    </xdr:from>
    <xdr:to>
      <xdr:col>1</xdr:col>
      <xdr:colOff>2497455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641350"/>
          <a:ext cx="2381250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F16" sqref="F1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45920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140829</v>
      </c>
      <c r="C9" s="43" t="s">
        <v>29</v>
      </c>
      <c r="D9" s="44" t="s">
        <v>30</v>
      </c>
      <c r="E9" s="45">
        <v>18</v>
      </c>
      <c r="F9" s="46">
        <v>100</v>
      </c>
      <c r="G9" s="45">
        <v>3</v>
      </c>
      <c r="H9" s="45">
        <f>F9+G9</f>
        <v>103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20</v>
      </c>
      <c r="F10" s="46">
        <v>70</v>
      </c>
      <c r="G10" s="45">
        <v>3</v>
      </c>
      <c r="H10" s="45">
        <f>F10+G10</f>
        <v>73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22</v>
      </c>
      <c r="F11" s="46">
        <v>47</v>
      </c>
      <c r="G11" s="45">
        <v>2</v>
      </c>
      <c r="H11" s="45">
        <f>F11+G11</f>
        <v>49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24</v>
      </c>
      <c r="F12" s="46">
        <v>35</v>
      </c>
      <c r="G12" s="45">
        <v>2</v>
      </c>
      <c r="H12" s="45">
        <f>F12+G12</f>
        <v>37</v>
      </c>
      <c r="I12" s="61"/>
      <c r="J12" s="50"/>
      <c r="K12" s="50"/>
      <c r="L12" s="50"/>
    </row>
    <row r="13" ht="24" customHeight="1" spans="1:12">
      <c r="A13" s="47"/>
      <c r="B13" s="42">
        <v>175861</v>
      </c>
      <c r="C13" s="43" t="s">
        <v>29</v>
      </c>
      <c r="D13" s="50"/>
      <c r="E13" s="45">
        <v>6</v>
      </c>
      <c r="F13" s="46">
        <v>396</v>
      </c>
      <c r="G13" s="45">
        <v>12</v>
      </c>
      <c r="H13" s="45">
        <f t="shared" ref="H13:H24" si="0">F13+G13</f>
        <v>408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8</v>
      </c>
      <c r="F14" s="46">
        <v>505</v>
      </c>
      <c r="G14" s="45">
        <v>16</v>
      </c>
      <c r="H14" s="45">
        <f t="shared" si="0"/>
        <v>521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10</v>
      </c>
      <c r="F15" s="46">
        <v>876</v>
      </c>
      <c r="G15" s="45">
        <v>27</v>
      </c>
      <c r="H15" s="45">
        <f t="shared" si="0"/>
        <v>903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12</v>
      </c>
      <c r="F16" s="46">
        <v>1075</v>
      </c>
      <c r="G16" s="45">
        <v>33</v>
      </c>
      <c r="H16" s="45">
        <f t="shared" si="0"/>
        <v>1108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14</v>
      </c>
      <c r="F17" s="46">
        <v>718</v>
      </c>
      <c r="G17" s="45">
        <v>22</v>
      </c>
      <c r="H17" s="45">
        <f t="shared" si="0"/>
        <v>740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16</v>
      </c>
      <c r="F18" s="46">
        <v>420</v>
      </c>
      <c r="G18" s="45">
        <v>13</v>
      </c>
      <c r="H18" s="45">
        <f t="shared" si="0"/>
        <v>433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4242</v>
      </c>
      <c r="G19" s="53">
        <f>SUM(G9:G18)</f>
        <v>133</v>
      </c>
      <c r="H19" s="53">
        <f>SUM(H9:H18)</f>
        <v>4375</v>
      </c>
      <c r="I19" s="53"/>
      <c r="J19" s="53"/>
      <c r="K19" s="53"/>
      <c r="L19" s="53"/>
    </row>
  </sheetData>
  <mergeCells count="15">
    <mergeCell ref="B4:E4"/>
    <mergeCell ref="F4:L4"/>
    <mergeCell ref="B5:E5"/>
    <mergeCell ref="F5:L5"/>
    <mergeCell ref="A9:A18"/>
    <mergeCell ref="B9:B12"/>
    <mergeCell ref="B13:B18"/>
    <mergeCell ref="C9:C12"/>
    <mergeCell ref="C13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4375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2025-09-20T08:43:09Z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4FE46477667E4B0690D1C77054F36E5F_13</vt:lpwstr>
  </property>
</Properties>
</file>