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'第二批 (2)'!$A$35:$L$45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<sst xmlns="http://schemas.openxmlformats.org/spreadsheetml/2006/main" count="201" uniqueCount="93">
  <si>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</si>
  <si>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</si>
  <si>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</si>
  <si>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</si>
  <si>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7038 34</t>
  </si>
  <si>
    <t xml:space="preserve">地址：姜堰区娄庄镇洪林村润娄路146号，泓远服装，宋双奇收13921721988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</si>
  <si>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</si>
  <si>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</si>
  <si>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</si>
  <si>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</si>
  <si>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</si>
  <si>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</si>
  <si>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</si>
  <si>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</si>
  <si>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</si>
  <si>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</si>
  <si>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</si>
  <si>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</si>
  <si>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</si>
  <si>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</si>
  <si>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</si>
  <si>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</si>
  <si>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</si>
  <si>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</si>
  <si>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</si>
  <si>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</si>
  <si>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</si>
  <si>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</si>
  <si>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</si>
  <si>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</si>
  <si>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S25090354</t>
  </si>
  <si>
    <t>MAYORAL</t>
  </si>
  <si>
    <t>3907款</t>
  </si>
  <si>
    <t>28*30+5CM</t>
  </si>
  <si>
    <t>1/3</t>
  </si>
  <si>
    <t>28*34+5CM</t>
  </si>
  <si>
    <t>3936款</t>
  </si>
  <si>
    <t>27*28+5CM</t>
  </si>
  <si>
    <t>30*32+5CM</t>
  </si>
  <si>
    <t>3220款</t>
  </si>
  <si>
    <t>2/3</t>
  </si>
  <si>
    <t>31*35+5CM</t>
  </si>
  <si>
    <t>3/3</t>
  </si>
  <si>
    <t>合计：</t>
  </si>
  <si>
    <t>3</t>
  </si>
  <si>
    <t>融辉物流 200 356 7387</t>
  </si>
  <si>
    <t>3001款</t>
  </si>
  <si>
    <t>15*20+5CM</t>
  </si>
  <si>
    <t>1/17</t>
  </si>
  <si>
    <t>20*25+5CM</t>
  </si>
  <si>
    <t>3227款</t>
  </si>
  <si>
    <t>25*30+5CM</t>
  </si>
  <si>
    <t>4..6</t>
  </si>
  <si>
    <t>6203款</t>
  </si>
  <si>
    <t>33*40+5CM</t>
  </si>
  <si>
    <t>2/17</t>
  </si>
  <si>
    <t>3901款</t>
  </si>
  <si>
    <t>3/17</t>
  </si>
  <si>
    <t>4/17</t>
  </si>
  <si>
    <t>5/17</t>
  </si>
  <si>
    <t>6158款</t>
  </si>
  <si>
    <t>25*38+5CM</t>
  </si>
  <si>
    <t>6/17</t>
  </si>
  <si>
    <t>28*42+5CM</t>
  </si>
  <si>
    <t>7/17</t>
  </si>
  <si>
    <r>
      <rPr>
        <b/>
        <sz val="10"/>
        <color rgb="FF000000"/>
        <rFont val="Calibri"/>
        <charset val="134"/>
      </rPr>
      <t>3926</t>
    </r>
    <r>
      <rPr>
        <b/>
        <sz val="10"/>
        <color rgb="FF000000"/>
        <rFont val="宋体"/>
        <charset val="134"/>
      </rPr>
      <t>款</t>
    </r>
  </si>
  <si>
    <t>80*40CM</t>
  </si>
  <si>
    <t>8/17</t>
  </si>
  <si>
    <t>90*45CM</t>
  </si>
  <si>
    <t>9/17</t>
  </si>
  <si>
    <t>100*49CM</t>
  </si>
  <si>
    <t>10/17</t>
  </si>
  <si>
    <r>
      <rPr>
        <b/>
        <sz val="10"/>
        <color rgb="FF000000"/>
        <rFont val="Calibri"/>
        <charset val="134"/>
      </rPr>
      <t>3892</t>
    </r>
    <r>
      <rPr>
        <b/>
        <sz val="10"/>
        <color rgb="FF000000"/>
        <rFont val="宋体"/>
        <charset val="134"/>
      </rPr>
      <t>款</t>
    </r>
  </si>
  <si>
    <t>96*34CM</t>
  </si>
  <si>
    <t>11/17</t>
  </si>
  <si>
    <t>102*38CM</t>
  </si>
  <si>
    <t>107*38CM</t>
  </si>
  <si>
    <t>112*38CM</t>
  </si>
  <si>
    <t>12/17</t>
  </si>
  <si>
    <t>117*38CM</t>
  </si>
  <si>
    <t>13/17</t>
  </si>
  <si>
    <t>123*42CM</t>
  </si>
  <si>
    <t>14/17</t>
  </si>
  <si>
    <t>128*42CM</t>
  </si>
  <si>
    <t>15/17</t>
  </si>
  <si>
    <t>133*42CM</t>
  </si>
  <si>
    <t>16/17</t>
  </si>
  <si>
    <t>139*42CM</t>
  </si>
  <si>
    <t>17/17</t>
  </si>
  <si>
    <t>17</t>
  </si>
  <si>
    <t>中通快递 7410 0532 7041 02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</si>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</sst>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6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7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38735</xdr:colOff>
      <xdr:row>36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68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opLeftCell="A2" workbookViewId="0">
      <selection activeCell="E12" sqref="E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7" t="s">
        <v>32</v>
      </c>
      <c r="D9" s="22"/>
      <c r="E9" s="23" t="s">
        <v>33</v>
      </c>
      <c r="F9" s="24">
        <v>540</v>
      </c>
      <c r="G9" s="24">
        <v>5</v>
      </c>
      <c r="H9" s="24">
        <f>SUM(F9:G9)</f>
        <v>545</v>
      </c>
      <c r="I9" s="36" t="s">
        <v>34</v>
      </c>
      <c r="J9" s="37">
        <v>3.5</v>
      </c>
      <c r="K9" s="38">
        <v>3.6</v>
      </c>
      <c r="L9" s="39"/>
    </row>
    <row r="10" s="1" customFormat="1" ht="24.75" customHeight="1" spans="1:12">
      <c r="A10" s="25"/>
      <c r="B10" s="20" t="s">
        <v>31</v>
      </c>
      <c r="C10" s="27" t="s">
        <v>32</v>
      </c>
      <c r="D10" s="22"/>
      <c r="E10" s="23" t="s">
        <v>35</v>
      </c>
      <c r="F10" s="24">
        <v>560</v>
      </c>
      <c r="G10" s="24">
        <v>5</v>
      </c>
      <c r="H10" s="24">
        <f t="shared" ref="H10:H15" si="0">SUM(F10:G10)</f>
        <v>565</v>
      </c>
      <c r="I10" s="40"/>
      <c r="J10" s="37">
        <v>4.1</v>
      </c>
      <c r="K10" s="38">
        <v>4.2</v>
      </c>
      <c r="L10" s="41"/>
    </row>
    <row r="11" s="1" customFormat="1" ht="24.75" customHeight="1" spans="1:12">
      <c r="A11" s="25"/>
      <c r="B11" s="20" t="s">
        <v>31</v>
      </c>
      <c r="C11" s="27" t="s">
        <v>36</v>
      </c>
      <c r="D11" s="22"/>
      <c r="E11" s="23" t="s">
        <v>37</v>
      </c>
      <c r="F11" s="24">
        <v>308</v>
      </c>
      <c r="G11" s="24">
        <v>3</v>
      </c>
      <c r="H11" s="24">
        <f t="shared" si="0"/>
        <v>311</v>
      </c>
      <c r="I11" s="40"/>
      <c r="J11" s="37">
        <v>1.8</v>
      </c>
      <c r="K11" s="38">
        <v>1.9</v>
      </c>
      <c r="L11" s="41"/>
    </row>
    <row r="12" s="1" customFormat="1" ht="24.75" customHeight="1" spans="1:12">
      <c r="A12" s="25"/>
      <c r="B12" s="20" t="s">
        <v>31</v>
      </c>
      <c r="C12" s="27" t="s">
        <v>36</v>
      </c>
      <c r="D12" s="22"/>
      <c r="E12" s="23" t="s">
        <v>38</v>
      </c>
      <c r="F12" s="24">
        <v>260</v>
      </c>
      <c r="G12" s="24">
        <v>2</v>
      </c>
      <c r="H12" s="24">
        <f t="shared" si="0"/>
        <v>262</v>
      </c>
      <c r="I12" s="40"/>
      <c r="J12" s="37">
        <v>1.9</v>
      </c>
      <c r="K12" s="38">
        <v>2</v>
      </c>
      <c r="L12" s="41"/>
    </row>
    <row r="13" s="1" customFormat="1" ht="24.75" customHeight="1" spans="1:12">
      <c r="A13" s="25"/>
      <c r="B13" s="20" t="s">
        <v>31</v>
      </c>
      <c r="C13" s="27" t="s">
        <v>39</v>
      </c>
      <c r="D13" s="22"/>
      <c r="E13" s="23" t="s">
        <v>37</v>
      </c>
      <c r="F13" s="24">
        <v>50</v>
      </c>
      <c r="G13" s="24">
        <v>0</v>
      </c>
      <c r="H13" s="24">
        <f t="shared" si="0"/>
        <v>50</v>
      </c>
      <c r="I13" s="42"/>
      <c r="J13" s="37">
        <v>0.3</v>
      </c>
      <c r="K13" s="38">
        <v>0.4</v>
      </c>
      <c r="L13" s="41"/>
    </row>
    <row r="14" s="1" customFormat="1" ht="24.75" customHeight="1" spans="1:12">
      <c r="A14" s="25"/>
      <c r="B14" s="20" t="s">
        <v>31</v>
      </c>
      <c r="C14" s="27" t="s">
        <v>39</v>
      </c>
      <c r="D14" s="22"/>
      <c r="E14" s="23" t="s">
        <v>38</v>
      </c>
      <c r="F14" s="24">
        <v>1301</v>
      </c>
      <c r="G14" s="24">
        <v>13</v>
      </c>
      <c r="H14" s="24">
        <f t="shared" si="0"/>
        <v>1314</v>
      </c>
      <c r="I14" s="35" t="s">
        <v>40</v>
      </c>
      <c r="J14" s="37">
        <v>9.1</v>
      </c>
      <c r="K14" s="38">
        <v>9.6</v>
      </c>
      <c r="L14" s="41"/>
    </row>
    <row r="15" s="1" customFormat="1" ht="24.75" customHeight="1" spans="1:12">
      <c r="A15" s="25"/>
      <c r="B15" s="20" t="s">
        <v>31</v>
      </c>
      <c r="C15" s="27" t="s">
        <v>39</v>
      </c>
      <c r="D15" s="22"/>
      <c r="E15" s="23" t="s">
        <v>41</v>
      </c>
      <c r="F15" s="24">
        <v>1570</v>
      </c>
      <c r="G15" s="24">
        <v>15</v>
      </c>
      <c r="H15" s="24">
        <f t="shared" si="0"/>
        <v>1585</v>
      </c>
      <c r="I15" s="35" t="s">
        <v>42</v>
      </c>
      <c r="J15" s="37">
        <v>12.5</v>
      </c>
      <c r="K15" s="38">
        <v>12.9</v>
      </c>
      <c r="L15" s="41"/>
    </row>
    <row r="16" s="1" customFormat="1" ht="24.75" customHeight="1" spans="1:12">
      <c r="A16" s="31"/>
      <c r="B16" s="32"/>
      <c r="C16" s="33"/>
      <c r="D16" s="33"/>
      <c r="E16" s="23"/>
      <c r="F16" s="24"/>
      <c r="G16" s="24"/>
      <c r="H16" s="24"/>
      <c r="I16" s="43"/>
      <c r="J16" s="37"/>
      <c r="K16" s="38"/>
      <c r="L16" s="41"/>
    </row>
    <row r="17" s="1" customFormat="1" ht="24.75" customHeight="1" spans="1:12">
      <c r="A17" s="31" t="s">
        <v>43</v>
      </c>
      <c r="B17" s="33"/>
      <c r="C17" s="33"/>
      <c r="D17" s="33"/>
      <c r="E17" s="33"/>
      <c r="F17" s="24">
        <f>SUM(F9:F15)</f>
        <v>4589</v>
      </c>
      <c r="G17" s="24">
        <f>SUM(G9:G15)</f>
        <v>43</v>
      </c>
      <c r="H17" s="24">
        <f>SUM(H9:H15)</f>
        <v>4632</v>
      </c>
      <c r="I17" s="35" t="s">
        <v>44</v>
      </c>
      <c r="J17" s="37">
        <f>SUM(J9:J15)</f>
        <v>33.2</v>
      </c>
      <c r="K17" s="37">
        <f>SUM(K9:K15)</f>
        <v>34.6</v>
      </c>
      <c r="L17" s="41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5"/>
    <mergeCell ref="I9:I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A26" workbookViewId="0">
      <selection activeCell="A36" sqref="A36:L3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45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46</v>
      </c>
      <c r="D9" s="22"/>
      <c r="E9" s="23" t="s">
        <v>47</v>
      </c>
      <c r="F9" s="24">
        <v>1103</v>
      </c>
      <c r="G9" s="24">
        <v>11</v>
      </c>
      <c r="H9" s="24">
        <f t="shared" ref="H9:H15" si="0">SUM(F9:G9)</f>
        <v>1114</v>
      </c>
      <c r="I9" s="36" t="s">
        <v>48</v>
      </c>
      <c r="J9" s="37">
        <v>2.7</v>
      </c>
      <c r="K9" s="38">
        <v>2.8</v>
      </c>
      <c r="L9" s="39"/>
    </row>
    <row r="10" s="1" customFormat="1" ht="24.75" customHeight="1" spans="1:12">
      <c r="A10" s="25"/>
      <c r="B10" s="20" t="s">
        <v>31</v>
      </c>
      <c r="C10" s="26"/>
      <c r="D10" s="22"/>
      <c r="E10" s="23" t="s">
        <v>49</v>
      </c>
      <c r="F10" s="24">
        <v>770</v>
      </c>
      <c r="G10" s="24">
        <v>7</v>
      </c>
      <c r="H10" s="24">
        <f t="shared" si="0"/>
        <v>777</v>
      </c>
      <c r="I10" s="40"/>
      <c r="J10" s="37">
        <v>3</v>
      </c>
      <c r="K10" s="38">
        <v>3.1</v>
      </c>
      <c r="L10" s="41"/>
    </row>
    <row r="11" s="1" customFormat="1" ht="24.75" customHeight="1" spans="1:12">
      <c r="A11" s="25"/>
      <c r="B11" s="20" t="s">
        <v>31</v>
      </c>
      <c r="C11" s="27" t="s">
        <v>50</v>
      </c>
      <c r="D11" s="22"/>
      <c r="E11" s="23" t="s">
        <v>51</v>
      </c>
      <c r="F11" s="24">
        <v>790</v>
      </c>
      <c r="G11" s="24">
        <v>7</v>
      </c>
      <c r="H11" s="24">
        <f t="shared" si="0"/>
        <v>797</v>
      </c>
      <c r="I11" s="40"/>
      <c r="J11" s="37">
        <v>4.5</v>
      </c>
      <c r="K11" s="38" t="s">
        <v>52</v>
      </c>
      <c r="L11" s="41"/>
    </row>
    <row r="12" s="1" customFormat="1" ht="24.75" customHeight="1" spans="1:12">
      <c r="A12" s="25"/>
      <c r="B12" s="20" t="s">
        <v>31</v>
      </c>
      <c r="C12" s="21" t="s">
        <v>53</v>
      </c>
      <c r="D12" s="22"/>
      <c r="E12" s="23" t="s">
        <v>41</v>
      </c>
      <c r="F12" s="24">
        <v>753</v>
      </c>
      <c r="G12" s="24">
        <v>7</v>
      </c>
      <c r="H12" s="24">
        <f t="shared" si="0"/>
        <v>760</v>
      </c>
      <c r="I12" s="40"/>
      <c r="J12" s="37">
        <v>6.2</v>
      </c>
      <c r="K12" s="38">
        <v>6.3</v>
      </c>
      <c r="L12" s="41"/>
    </row>
    <row r="13" s="1" customFormat="1" ht="24.75" customHeight="1" spans="1:12">
      <c r="A13" s="25"/>
      <c r="B13" s="20" t="s">
        <v>31</v>
      </c>
      <c r="C13" s="26"/>
      <c r="D13" s="22"/>
      <c r="E13" s="23" t="s">
        <v>54</v>
      </c>
      <c r="F13" s="24">
        <v>734</v>
      </c>
      <c r="G13" s="24">
        <v>7</v>
      </c>
      <c r="H13" s="24">
        <f t="shared" si="0"/>
        <v>741</v>
      </c>
      <c r="I13" s="42"/>
      <c r="J13" s="37">
        <v>7.2</v>
      </c>
      <c r="K13" s="38">
        <v>7.3</v>
      </c>
      <c r="L13" s="41"/>
    </row>
    <row r="14" s="1" customFormat="1" ht="24.75" customHeight="1" spans="1:12">
      <c r="A14" s="25"/>
      <c r="B14" s="20" t="s">
        <v>31</v>
      </c>
      <c r="C14" s="27" t="s">
        <v>46</v>
      </c>
      <c r="D14" s="22"/>
      <c r="E14" s="23" t="s">
        <v>51</v>
      </c>
      <c r="F14" s="24">
        <v>1415</v>
      </c>
      <c r="G14" s="24">
        <v>14</v>
      </c>
      <c r="H14" s="24">
        <f t="shared" si="0"/>
        <v>1429</v>
      </c>
      <c r="I14" s="35" t="s">
        <v>55</v>
      </c>
      <c r="J14" s="37">
        <v>8</v>
      </c>
      <c r="K14" s="38">
        <v>8.3</v>
      </c>
      <c r="L14" s="41"/>
    </row>
    <row r="15" s="1" customFormat="1" ht="24.75" customHeight="1" spans="1:12">
      <c r="A15" s="25"/>
      <c r="B15" s="20" t="s">
        <v>31</v>
      </c>
      <c r="C15" s="27" t="s">
        <v>56</v>
      </c>
      <c r="D15" s="22"/>
      <c r="E15" s="23" t="s">
        <v>33</v>
      </c>
      <c r="F15" s="24">
        <v>1347</v>
      </c>
      <c r="G15" s="24">
        <v>13</v>
      </c>
      <c r="H15" s="24">
        <f t="shared" si="0"/>
        <v>1360</v>
      </c>
      <c r="I15" s="35" t="s">
        <v>57</v>
      </c>
      <c r="J15" s="37">
        <v>8.5</v>
      </c>
      <c r="K15" s="38">
        <v>8.8</v>
      </c>
      <c r="L15" s="41"/>
    </row>
    <row r="16" s="1" customFormat="1" ht="24.75" customHeight="1" spans="1:12">
      <c r="A16" s="25"/>
      <c r="B16" s="20" t="s">
        <v>31</v>
      </c>
      <c r="C16" s="27" t="s">
        <v>56</v>
      </c>
      <c r="D16" s="22"/>
      <c r="E16" s="23" t="s">
        <v>41</v>
      </c>
      <c r="F16" s="24">
        <v>2065</v>
      </c>
      <c r="G16" s="24">
        <v>20</v>
      </c>
      <c r="H16" s="24">
        <f t="shared" ref="H16:H31" si="1">SUM(F16:G16)</f>
        <v>2085</v>
      </c>
      <c r="I16" s="35" t="s">
        <v>58</v>
      </c>
      <c r="J16" s="37">
        <v>16.5</v>
      </c>
      <c r="K16" s="38">
        <v>17</v>
      </c>
      <c r="L16" s="41"/>
    </row>
    <row r="17" s="1" customFormat="1" ht="24.75" customHeight="1" spans="1:12">
      <c r="A17" s="25"/>
      <c r="B17" s="20" t="s">
        <v>31</v>
      </c>
      <c r="C17" s="27" t="s">
        <v>50</v>
      </c>
      <c r="D17" s="22"/>
      <c r="E17" s="23" t="s">
        <v>41</v>
      </c>
      <c r="F17" s="24">
        <v>1385</v>
      </c>
      <c r="G17" s="24">
        <v>13</v>
      </c>
      <c r="H17" s="24">
        <f t="shared" si="1"/>
        <v>1398</v>
      </c>
      <c r="I17" s="35" t="s">
        <v>59</v>
      </c>
      <c r="J17" s="37">
        <v>11</v>
      </c>
      <c r="K17" s="38">
        <v>11.5</v>
      </c>
      <c r="L17" s="41"/>
    </row>
    <row r="18" s="1" customFormat="1" ht="24.75" customHeight="1" spans="1:12">
      <c r="A18" s="25"/>
      <c r="B18" s="20" t="s">
        <v>31</v>
      </c>
      <c r="C18" s="21" t="s">
        <v>60</v>
      </c>
      <c r="D18" s="22"/>
      <c r="E18" s="23" t="s">
        <v>61</v>
      </c>
      <c r="F18" s="24">
        <v>938</v>
      </c>
      <c r="G18" s="24">
        <v>9</v>
      </c>
      <c r="H18" s="24">
        <f t="shared" si="1"/>
        <v>947</v>
      </c>
      <c r="I18" s="35" t="s">
        <v>62</v>
      </c>
      <c r="J18" s="37">
        <v>6.5</v>
      </c>
      <c r="K18" s="38">
        <v>6.7</v>
      </c>
      <c r="L18" s="41"/>
    </row>
    <row r="19" s="1" customFormat="1" ht="24.75" customHeight="1" spans="1:12">
      <c r="A19" s="25"/>
      <c r="B19" s="20" t="s">
        <v>31</v>
      </c>
      <c r="C19" s="26"/>
      <c r="D19" s="22"/>
      <c r="E19" s="23" t="s">
        <v>63</v>
      </c>
      <c r="F19" s="24">
        <v>970</v>
      </c>
      <c r="G19" s="24">
        <v>9</v>
      </c>
      <c r="H19" s="24">
        <f t="shared" si="1"/>
        <v>979</v>
      </c>
      <c r="I19" s="35" t="s">
        <v>64</v>
      </c>
      <c r="J19" s="37">
        <v>8</v>
      </c>
      <c r="K19" s="38">
        <v>8.5</v>
      </c>
      <c r="L19" s="41"/>
    </row>
    <row r="20" s="1" customFormat="1" ht="24.75" customHeight="1" spans="1:12">
      <c r="A20" s="25"/>
      <c r="B20" s="20" t="s">
        <v>31</v>
      </c>
      <c r="C20" s="28" t="s">
        <v>65</v>
      </c>
      <c r="D20" s="22"/>
      <c r="E20" s="23" t="s">
        <v>66</v>
      </c>
      <c r="F20" s="24">
        <v>732</v>
      </c>
      <c r="G20" s="24">
        <v>7</v>
      </c>
      <c r="H20" s="24">
        <f t="shared" si="1"/>
        <v>739</v>
      </c>
      <c r="I20" s="35" t="s">
        <v>67</v>
      </c>
      <c r="J20" s="37">
        <v>15.5</v>
      </c>
      <c r="K20" s="38">
        <v>15.6</v>
      </c>
      <c r="L20" s="41"/>
    </row>
    <row r="21" s="1" customFormat="1" ht="24.75" customHeight="1" spans="1:12">
      <c r="A21" s="25"/>
      <c r="B21" s="20" t="s">
        <v>31</v>
      </c>
      <c r="C21" s="29"/>
      <c r="D21" s="22"/>
      <c r="E21" s="23" t="s">
        <v>68</v>
      </c>
      <c r="F21" s="24">
        <v>970</v>
      </c>
      <c r="G21" s="24">
        <v>9</v>
      </c>
      <c r="H21" s="24">
        <f t="shared" si="1"/>
        <v>979</v>
      </c>
      <c r="I21" s="35" t="s">
        <v>69</v>
      </c>
      <c r="J21" s="37">
        <v>25.5</v>
      </c>
      <c r="K21" s="38">
        <v>26</v>
      </c>
      <c r="L21" s="41"/>
    </row>
    <row r="22" s="1" customFormat="1" ht="24.75" customHeight="1" spans="1:12">
      <c r="A22" s="25"/>
      <c r="B22" s="20" t="s">
        <v>31</v>
      </c>
      <c r="C22" s="30"/>
      <c r="D22" s="22"/>
      <c r="E22" s="23" t="s">
        <v>70</v>
      </c>
      <c r="F22" s="24">
        <v>780</v>
      </c>
      <c r="G22" s="24">
        <v>7</v>
      </c>
      <c r="H22" s="24">
        <f t="shared" si="1"/>
        <v>787</v>
      </c>
      <c r="I22" s="35" t="s">
        <v>71</v>
      </c>
      <c r="J22" s="37">
        <v>25</v>
      </c>
      <c r="K22" s="38">
        <v>25.4</v>
      </c>
      <c r="L22" s="41"/>
    </row>
    <row r="23" s="1" customFormat="1" ht="24.75" customHeight="1" spans="1:12">
      <c r="A23" s="25"/>
      <c r="B23" s="20" t="s">
        <v>31</v>
      </c>
      <c r="C23" s="28" t="s">
        <v>72</v>
      </c>
      <c r="D23" s="22"/>
      <c r="E23" s="23" t="s">
        <v>73</v>
      </c>
      <c r="F23" s="24">
        <v>120</v>
      </c>
      <c r="G23" s="24">
        <v>1</v>
      </c>
      <c r="H23" s="24">
        <f t="shared" si="1"/>
        <v>121</v>
      </c>
      <c r="I23" s="36" t="s">
        <v>74</v>
      </c>
      <c r="J23" s="37">
        <v>2.5</v>
      </c>
      <c r="K23" s="38">
        <v>2.6</v>
      </c>
      <c r="L23" s="41"/>
    </row>
    <row r="24" s="1" customFormat="1" ht="24.75" customHeight="1" spans="1:12">
      <c r="A24" s="25"/>
      <c r="B24" s="20" t="s">
        <v>31</v>
      </c>
      <c r="C24" s="29"/>
      <c r="D24" s="22"/>
      <c r="E24" s="23" t="s">
        <v>75</v>
      </c>
      <c r="F24" s="24">
        <v>170</v>
      </c>
      <c r="G24" s="24">
        <v>1</v>
      </c>
      <c r="H24" s="24">
        <f t="shared" si="1"/>
        <v>171</v>
      </c>
      <c r="I24" s="40"/>
      <c r="J24" s="37">
        <v>4</v>
      </c>
      <c r="K24" s="38">
        <v>4.4</v>
      </c>
      <c r="L24" s="41"/>
    </row>
    <row r="25" s="1" customFormat="1" ht="24.75" customHeight="1" spans="1:12">
      <c r="A25" s="25"/>
      <c r="B25" s="20" t="s">
        <v>31</v>
      </c>
      <c r="C25" s="29"/>
      <c r="D25" s="22"/>
      <c r="E25" s="23" t="s">
        <v>76</v>
      </c>
      <c r="F25" s="24">
        <v>228</v>
      </c>
      <c r="G25" s="24">
        <v>2</v>
      </c>
      <c r="H25" s="24">
        <f t="shared" si="1"/>
        <v>230</v>
      </c>
      <c r="I25" s="42"/>
      <c r="J25" s="37">
        <v>6</v>
      </c>
      <c r="K25" s="38">
        <v>6.2</v>
      </c>
      <c r="L25" s="41"/>
    </row>
    <row r="26" s="1" customFormat="1" ht="24.75" customHeight="1" spans="1:12">
      <c r="A26" s="25"/>
      <c r="B26" s="20" t="s">
        <v>31</v>
      </c>
      <c r="C26" s="29"/>
      <c r="D26" s="22"/>
      <c r="E26" s="23" t="s">
        <v>77</v>
      </c>
      <c r="F26" s="24">
        <v>212</v>
      </c>
      <c r="G26" s="24">
        <v>2</v>
      </c>
      <c r="H26" s="24">
        <f t="shared" si="1"/>
        <v>214</v>
      </c>
      <c r="I26" s="35" t="s">
        <v>78</v>
      </c>
      <c r="J26" s="37">
        <v>5.8</v>
      </c>
      <c r="K26" s="38">
        <v>6</v>
      </c>
      <c r="L26" s="41"/>
    </row>
    <row r="27" s="1" customFormat="1" ht="24.75" customHeight="1" spans="1:12">
      <c r="A27" s="25"/>
      <c r="B27" s="20" t="s">
        <v>31</v>
      </c>
      <c r="C27" s="29"/>
      <c r="D27" s="22"/>
      <c r="E27" s="23" t="s">
        <v>79</v>
      </c>
      <c r="F27" s="24">
        <v>318</v>
      </c>
      <c r="G27" s="24">
        <v>3</v>
      </c>
      <c r="H27" s="24">
        <f t="shared" si="1"/>
        <v>321</v>
      </c>
      <c r="I27" s="35" t="s">
        <v>80</v>
      </c>
      <c r="J27" s="37">
        <v>9.3</v>
      </c>
      <c r="K27" s="38">
        <v>9.4</v>
      </c>
      <c r="L27" s="41"/>
    </row>
    <row r="28" s="1" customFormat="1" ht="24.75" customHeight="1" spans="1:12">
      <c r="A28" s="25"/>
      <c r="B28" s="20" t="s">
        <v>31</v>
      </c>
      <c r="C28" s="29"/>
      <c r="D28" s="22"/>
      <c r="E28" s="23" t="s">
        <v>81</v>
      </c>
      <c r="F28" s="24">
        <v>281</v>
      </c>
      <c r="G28" s="24">
        <v>2</v>
      </c>
      <c r="H28" s="24">
        <f t="shared" si="1"/>
        <v>283</v>
      </c>
      <c r="I28" s="35" t="s">
        <v>82</v>
      </c>
      <c r="J28" s="37">
        <v>9.5</v>
      </c>
      <c r="K28" s="38">
        <v>9.7</v>
      </c>
      <c r="L28" s="41"/>
    </row>
    <row r="29" s="1" customFormat="1" ht="24.75" customHeight="1" spans="1:12">
      <c r="A29" s="25"/>
      <c r="B29" s="20" t="s">
        <v>31</v>
      </c>
      <c r="C29" s="29"/>
      <c r="D29" s="22"/>
      <c r="E29" s="23" t="s">
        <v>83</v>
      </c>
      <c r="F29" s="24">
        <v>392</v>
      </c>
      <c r="G29" s="24">
        <v>3</v>
      </c>
      <c r="H29" s="24">
        <f t="shared" si="1"/>
        <v>395</v>
      </c>
      <c r="I29" s="35" t="s">
        <v>84</v>
      </c>
      <c r="J29" s="37">
        <v>13.5</v>
      </c>
      <c r="K29" s="38">
        <v>14</v>
      </c>
      <c r="L29" s="41"/>
    </row>
    <row r="30" s="1" customFormat="1" ht="24.75" customHeight="1" spans="1:12">
      <c r="A30" s="25"/>
      <c r="B30" s="20" t="s">
        <v>31</v>
      </c>
      <c r="C30" s="29"/>
      <c r="D30" s="22"/>
      <c r="E30" s="23" t="s">
        <v>85</v>
      </c>
      <c r="F30" s="24">
        <v>318</v>
      </c>
      <c r="G30" s="24">
        <v>3</v>
      </c>
      <c r="H30" s="24">
        <f t="shared" si="1"/>
        <v>321</v>
      </c>
      <c r="I30" s="35" t="s">
        <v>86</v>
      </c>
      <c r="J30" s="37">
        <v>11.5</v>
      </c>
      <c r="K30" s="38">
        <v>11.8</v>
      </c>
      <c r="L30" s="41"/>
    </row>
    <row r="31" s="1" customFormat="1" ht="24.75" customHeight="1" spans="1:12">
      <c r="A31" s="25"/>
      <c r="B31" s="20" t="s">
        <v>31</v>
      </c>
      <c r="C31" s="30"/>
      <c r="D31" s="22"/>
      <c r="E31" s="23" t="s">
        <v>87</v>
      </c>
      <c r="F31" s="24">
        <v>350</v>
      </c>
      <c r="G31" s="24">
        <v>3</v>
      </c>
      <c r="H31" s="24">
        <f t="shared" si="1"/>
        <v>353</v>
      </c>
      <c r="I31" s="35" t="s">
        <v>88</v>
      </c>
      <c r="J31" s="37">
        <v>13.5</v>
      </c>
      <c r="K31" s="38">
        <v>13.6</v>
      </c>
      <c r="L31" s="41"/>
    </row>
    <row r="32" s="1" customFormat="1" ht="24.75" customHeight="1" spans="1:12">
      <c r="A32" s="31"/>
      <c r="B32" s="32"/>
      <c r="C32" s="33"/>
      <c r="D32" s="33"/>
      <c r="E32" s="23"/>
      <c r="F32" s="24"/>
      <c r="G32" s="24"/>
      <c r="H32" s="24"/>
      <c r="I32" s="43"/>
      <c r="J32" s="37"/>
      <c r="K32" s="38"/>
      <c r="L32" s="41"/>
    </row>
    <row r="33" s="1" customFormat="1" ht="24.75" customHeight="1" spans="1:12">
      <c r="A33" s="31" t="s">
        <v>43</v>
      </c>
      <c r="B33" s="33"/>
      <c r="C33" s="33"/>
      <c r="D33" s="33"/>
      <c r="E33" s="33"/>
      <c r="F33" s="24">
        <f>SUM(F9:F31)</f>
        <v>17141</v>
      </c>
      <c r="G33" s="24">
        <f>SUM(G9:G31)</f>
        <v>160</v>
      </c>
      <c r="H33" s="24">
        <f>SUM(H9:H31)</f>
        <v>17301</v>
      </c>
      <c r="I33" s="35" t="s">
        <v>89</v>
      </c>
      <c r="J33" s="37">
        <f>SUM(J9:J31)</f>
        <v>223.7</v>
      </c>
      <c r="K33" s="37">
        <f>SUM(K9:K31)</f>
        <v>225</v>
      </c>
      <c r="L33" s="41"/>
    </row>
    <row r="35" spans="1:12">
      <c r="A35" s="4" t="s">
        <v>0</v>
      </c>
      <c r="B35" s="4"/>
      <c r="C35" s="4"/>
      <c r="D35" s="4"/>
      <c r="E35" s="4"/>
      <c r="F35" s="4"/>
      <c r="G35" s="4"/>
      <c r="H35" s="4"/>
      <c r="J35" s="4"/>
      <c r="K35" s="4"/>
      <c r="L35" s="4"/>
    </row>
    <row r="36" spans="1:12">
      <c r="A36" s="4" t="s">
        <v>1</v>
      </c>
      <c r="B36" s="4"/>
      <c r="C36" s="4"/>
      <c r="D36" s="4"/>
      <c r="E36" s="4"/>
      <c r="F36" s="4"/>
      <c r="G36" s="4"/>
      <c r="H36" s="4"/>
      <c r="J36" s="4"/>
      <c r="K36" s="4"/>
      <c r="L36" s="4"/>
    </row>
    <row r="37" spans="4:7">
      <c r="D37" s="6" t="s">
        <v>2</v>
      </c>
      <c r="E37" s="7">
        <v>45913</v>
      </c>
      <c r="F37" s="7"/>
      <c r="G37" s="8"/>
    </row>
    <row r="38" ht="15" spans="4:12">
      <c r="D38" s="6" t="s">
        <v>3</v>
      </c>
      <c r="E38" s="9" t="s">
        <v>90</v>
      </c>
      <c r="F38" s="9"/>
      <c r="G38" s="10"/>
      <c r="H38" s="11" t="s">
        <v>5</v>
      </c>
      <c r="I38" s="11"/>
      <c r="J38" s="11"/>
      <c r="K38" s="11"/>
      <c r="L38" s="11"/>
    </row>
    <row r="39" ht="13.5" spans="2:12">
      <c r="B39" s="12"/>
      <c r="H39" s="11"/>
      <c r="I39" s="11"/>
      <c r="J39" s="11"/>
      <c r="K39" s="11"/>
      <c r="L39" s="11"/>
    </row>
    <row r="40" spans="2:2">
      <c r="B40" s="12"/>
    </row>
    <row r="41" ht="25.5" spans="1:12">
      <c r="A41" s="13" t="s">
        <v>6</v>
      </c>
      <c r="B41" s="14" t="s">
        <v>7</v>
      </c>
      <c r="C41" s="14" t="s">
        <v>8</v>
      </c>
      <c r="D41" s="15" t="s">
        <v>9</v>
      </c>
      <c r="E41" s="15" t="s">
        <v>10</v>
      </c>
      <c r="F41" s="16" t="s">
        <v>11</v>
      </c>
      <c r="G41" s="16" t="s">
        <v>12</v>
      </c>
      <c r="H41" s="16" t="s">
        <v>13</v>
      </c>
      <c r="I41" s="18" t="s">
        <v>14</v>
      </c>
      <c r="J41" s="34" t="s">
        <v>15</v>
      </c>
      <c r="K41" s="34" t="s">
        <v>16</v>
      </c>
      <c r="L41" s="14" t="s">
        <v>17</v>
      </c>
    </row>
    <row r="42" ht="27" customHeight="1" spans="1:12">
      <c r="A42" s="13" t="s">
        <v>18</v>
      </c>
      <c r="B42" s="14" t="s">
        <v>19</v>
      </c>
      <c r="C42" s="17" t="s">
        <v>20</v>
      </c>
      <c r="D42" s="18" t="s">
        <v>21</v>
      </c>
      <c r="E42" s="18" t="s">
        <v>22</v>
      </c>
      <c r="F42" s="16" t="s">
        <v>23</v>
      </c>
      <c r="G42" s="16" t="s">
        <v>24</v>
      </c>
      <c r="H42" s="16" t="s">
        <v>25</v>
      </c>
      <c r="I42" s="35" t="s">
        <v>26</v>
      </c>
      <c r="J42" s="34" t="s">
        <v>27</v>
      </c>
      <c r="K42" s="34" t="s">
        <v>28</v>
      </c>
      <c r="L42" s="14" t="s">
        <v>29</v>
      </c>
    </row>
    <row r="43" ht="34" customHeight="1" spans="1:12">
      <c r="A43" s="19" t="s">
        <v>30</v>
      </c>
      <c r="B43" s="20" t="s">
        <v>31</v>
      </c>
      <c r="C43" s="21" t="s">
        <v>46</v>
      </c>
      <c r="D43" s="22"/>
      <c r="E43" s="23" t="s">
        <v>49</v>
      </c>
      <c r="F43" s="24">
        <v>3820</v>
      </c>
      <c r="G43" s="24">
        <v>38</v>
      </c>
      <c r="H43" s="24">
        <f>SUM(F43:G43)</f>
        <v>3858</v>
      </c>
      <c r="I43" s="36" t="s">
        <v>91</v>
      </c>
      <c r="J43" s="37">
        <v>15</v>
      </c>
      <c r="K43" s="38">
        <v>15.2</v>
      </c>
      <c r="L43" s="39"/>
    </row>
    <row r="44" ht="32" customHeight="1" spans="1:12">
      <c r="A44" s="31"/>
      <c r="B44" s="32"/>
      <c r="C44" s="33"/>
      <c r="D44" s="33"/>
      <c r="E44" s="23"/>
      <c r="F44" s="24"/>
      <c r="G44" s="24"/>
      <c r="H44" s="24"/>
      <c r="I44" s="43"/>
      <c r="J44" s="37"/>
      <c r="K44" s="38"/>
      <c r="L44" s="41"/>
    </row>
    <row r="45" ht="31" customHeight="1" spans="1:12">
      <c r="A45" s="31" t="s">
        <v>43</v>
      </c>
      <c r="B45" s="33"/>
      <c r="C45" s="33"/>
      <c r="D45" s="33"/>
      <c r="E45" s="33"/>
      <c r="F45" s="24">
        <f>SUM(F43:F43)</f>
        <v>3820</v>
      </c>
      <c r="G45" s="24">
        <f>SUM(G43:G43)</f>
        <v>38</v>
      </c>
      <c r="H45" s="24">
        <f>SUM(H43:H43)</f>
        <v>3858</v>
      </c>
      <c r="I45" s="35" t="s">
        <v>92</v>
      </c>
      <c r="J45" s="37">
        <f>SUM(J43:J43)</f>
        <v>15</v>
      </c>
      <c r="K45" s="37">
        <f>SUM(K43:K43)</f>
        <v>15.2</v>
      </c>
      <c r="L45" s="41"/>
    </row>
  </sheetData>
  <mergeCells count="18">
    <mergeCell ref="A1:L1"/>
    <mergeCell ref="A2:L2"/>
    <mergeCell ref="E3:F3"/>
    <mergeCell ref="E4:F4"/>
    <mergeCell ref="A35:L35"/>
    <mergeCell ref="A36:L36"/>
    <mergeCell ref="E37:F37"/>
    <mergeCell ref="E38:F38"/>
    <mergeCell ref="A9:A31"/>
    <mergeCell ref="C9:C10"/>
    <mergeCell ref="C12:C13"/>
    <mergeCell ref="C18:C19"/>
    <mergeCell ref="C20:C22"/>
    <mergeCell ref="C23:C31"/>
    <mergeCell ref="I9:I13"/>
    <mergeCell ref="I23:I25"/>
    <mergeCell ref="H4:L5"/>
    <mergeCell ref="H38:L39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2025-09-13T00:40:09Z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7C7EEB1AA92147CDAF3CC8CFF965BA26_13</vt:lpwstr>
  </property>
  <property fmtid="{D5CDD505-2E9C-101B-9397-08002B2CF9AE}" pid="3" name="KSOProductBuildVer">
    <vt:lpwstr>2052-12.1.0.22529</vt:lpwstr>
  </property>
</Properties>
</file>