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<sst xmlns="http://schemas.openxmlformats.org/spreadsheetml/2006/main" count="176" uniqueCount="89">
  <si>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</si>
  <si>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</si>
  <si>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:73572695120954/73572695024776</t>
    </r>
  </si>
  <si>
    <t xml:space="preserve">江苏海企长城股份有限公司
南京市江宁开发区利源南路8号E-309室
郭吉文收 13605165447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</si>
  <si>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</si>
  <si>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</si>
  <si>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</si>
  <si>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</si>
  <si>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</si>
  <si>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</si>
  <si>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</si>
  <si>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</si>
  <si>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</si>
  <si>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</si>
  <si>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</si>
  <si>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</si>
  <si>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</si>
  <si>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</si>
  <si>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</si>
  <si>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</si>
  <si>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</si>
  <si>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</si>
  <si>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</si>
  <si>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</si>
  <si>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P25091144</t>
  </si>
  <si>
    <t>21 AULTH09845</t>
  </si>
  <si>
    <t xml:space="preserve">S25090482 </t>
  </si>
  <si>
    <r>
      <t>B8005AX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G0876AX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G0935AX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G0834A8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N5481A6</t>
    </r>
  </si>
  <si>
    <t>1/2</t>
  </si>
  <si>
    <t>36*35*21</t>
  </si>
  <si>
    <r>
      <t>B8005AX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G0876AX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G0935AX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G0834A8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N5481A6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B822AX</t>
    </r>
  </si>
  <si>
    <t>2/2</t>
  </si>
  <si>
    <t>42*35*21</t>
  </si>
  <si>
    <t>合计</t>
  </si>
  <si>
    <t>颜色</t>
  </si>
  <si>
    <t>尺码</t>
  </si>
  <si>
    <t>生产数</t>
  </si>
  <si>
    <t>尺码段</t>
  </si>
  <si>
    <t>PO号</t>
  </si>
  <si>
    <t>款号</t>
  </si>
  <si>
    <t>AR47  -ECOM</t>
  </si>
  <si>
    <t>STD</t>
  </si>
  <si>
    <t>无价格</t>
  </si>
  <si>
    <t>1679409</t>
  </si>
  <si>
    <t>B8005AX</t>
  </si>
  <si>
    <t xml:space="preserve">AR47 </t>
  </si>
  <si>
    <t>有价格</t>
  </si>
  <si>
    <t>1678777,1678778,1678779,1678780,1678781,1678783,1678784,1678785,1678786,1678787,1678788,1678789,1678790,1678791,1679410</t>
  </si>
  <si>
    <t>GN481</t>
  </si>
  <si>
    <t>1678835,1678837,1678838,1678839,1678840,1678841,1678842</t>
  </si>
  <si>
    <t>B8022AX</t>
  </si>
  <si>
    <t>KH328 -ECOM</t>
  </si>
  <si>
    <t>1679412</t>
  </si>
  <si>
    <t>G0876AX</t>
  </si>
  <si>
    <t>KH328</t>
  </si>
  <si>
    <t>1678794,1678795,1678797,1678798,1678799,1678800,1678801,1678802,1678803,1678804,1678805,1678806,1678807,1679413</t>
  </si>
  <si>
    <t>BG303 -ECOM</t>
  </si>
  <si>
    <t>1681740</t>
  </si>
  <si>
    <t>G0935AX</t>
  </si>
  <si>
    <t>BG303</t>
  </si>
  <si>
    <t>1681741,1681742,1681743,1681744</t>
  </si>
  <si>
    <t>BN450 -ECOM</t>
  </si>
  <si>
    <t>BN450</t>
  </si>
  <si>
    <t>PN114 -ECOM</t>
  </si>
  <si>
    <t>5-9 Y</t>
  </si>
  <si>
    <t>1677405</t>
  </si>
  <si>
    <t>G0834A8</t>
  </si>
  <si>
    <t>PN114</t>
  </si>
  <si>
    <t>1677407,1677408,1677409,1677410,1677411,1677412,1677413,1677414,1677415,1677416</t>
  </si>
  <si>
    <t>1679143</t>
  </si>
  <si>
    <t>G0838A8</t>
  </si>
  <si>
    <t xml:space="preserve">BG303 </t>
  </si>
  <si>
    <t>1678182,1678183,1678184,1678185,1678186,1678187,1678188,1678189,1678190,1678191,1678192,1678193,1678194,1678195,1678196,1678197,1679144</t>
  </si>
  <si>
    <t>BE174 -ECOM</t>
  </si>
  <si>
    <t>1676936</t>
  </si>
  <si>
    <t>N5481A6</t>
  </si>
  <si>
    <t xml:space="preserve">BE174 </t>
  </si>
  <si>
    <t>1676938,1676939,1676940,1676941,1676942,1676943,1676944,1676945,1676946,1676947,1676948,1676949,1676950,1676951,1676952,1676953,1676954,1676955</t>
  </si>
  <si>
    <t>BK27 -ECOM</t>
  </si>
  <si>
    <t>BK27</t>
  </si>
  <si>
    <t>ER42  -ECOM</t>
  </si>
  <si>
    <t>ER42</t>
  </si>
  <si>
    <t>GN756 -ECOM</t>
  </si>
  <si>
    <t>GN756</t>
  </si>
  <si>
    <t>1676938,1676939,1676940,1676942,1676943,1676945,1676946,1676947,1676948,1676951,1676954,1676955</t>
  </si>
  <si>
    <t>NV235 -ECOM</t>
  </si>
  <si>
    <t>NV235</t>
  </si>
  <si>
    <t>RD1 -ECOM</t>
  </si>
  <si>
    <t>RD1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</si>
</sst>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3" borderId="5">
      <alignment vertical="center"/>
    </xf>
    <xf numFmtId="0" fontId="26" fillId="4" borderId="6">
      <alignment vertical="center"/>
    </xf>
    <xf numFmtId="0" fontId="27" fillId="4" borderId="5">
      <alignment vertical="center"/>
    </xf>
    <xf numFmtId="0" fontId="28" fillId="5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15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zoomScale="70" zoomScaleNormal="70" workbookViewId="0">
      <selection activeCell="A1" sqref="A1:K48"/>
    </sheetView>
  </sheetViews>
  <sheetFormatPr defaultColWidth="9" defaultRowHeight="13.5"/>
  <cols>
    <col min="2" max="2" width="13.625" customWidth="1"/>
    <col min="5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46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12405</v>
      </c>
      <c r="F8" s="29"/>
      <c r="G8" s="29">
        <v>12820</v>
      </c>
      <c r="H8" s="30" t="s">
        <v>28</v>
      </c>
      <c r="I8" s="29"/>
      <c r="J8" s="29">
        <v>14.6</v>
      </c>
      <c r="K8" s="29" t="s">
        <v>29</v>
      </c>
    </row>
    <row r="9" spans="1:11">
      <c r="A9" s="26"/>
      <c r="B9" s="27"/>
      <c r="C9" s="26"/>
      <c r="D9" s="28" t="s">
        <v>30</v>
      </c>
      <c r="E9" s="29">
        <v>18453</v>
      </c>
      <c r="F9" s="29"/>
      <c r="G9" s="29">
        <v>18931</v>
      </c>
      <c r="H9" s="30" t="s">
        <v>31</v>
      </c>
      <c r="I9" s="29"/>
      <c r="J9" s="29">
        <v>18.7</v>
      </c>
      <c r="K9" s="29" t="s">
        <v>32</v>
      </c>
    </row>
    <row r="10" spans="1:11">
      <c r="A10" s="31" t="s">
        <v>33</v>
      </c>
      <c r="B10" s="31"/>
      <c r="C10" s="31"/>
      <c r="D10" s="31"/>
      <c r="E10" s="31">
        <f>SUM(E8:E9)</f>
        <v>30858</v>
      </c>
      <c r="F10" s="31">
        <f t="shared" ref="F10:K10" si="0">SUM(F8:F9)</f>
        <v>0</v>
      </c>
      <c r="G10" s="31">
        <f t="shared" si="0"/>
        <v>31751</v>
      </c>
      <c r="H10" s="31">
        <v>2</v>
      </c>
      <c r="I10" s="31"/>
      <c r="J10" s="31">
        <f t="shared" si="0"/>
        <v>33.3</v>
      </c>
      <c r="K10" s="31">
        <f t="shared" si="0"/>
        <v>0</v>
      </c>
    </row>
    <row r="19" ht="15" customHeight="1" spans="1:8">
      <c r="A19" s="32" t="s">
        <v>34</v>
      </c>
      <c r="B19" s="32" t="s">
        <v>35</v>
      </c>
      <c r="C19" s="32" t="s">
        <v>17</v>
      </c>
      <c r="D19" s="32" t="s">
        <v>36</v>
      </c>
      <c r="E19" s="32" t="s">
        <v>37</v>
      </c>
      <c r="F19" s="32"/>
      <c r="G19" s="32" t="s">
        <v>38</v>
      </c>
      <c r="H19" s="32" t="s">
        <v>39</v>
      </c>
    </row>
    <row r="20" ht="15" customHeight="1" spans="1:8">
      <c r="A20" s="33" t="s">
        <v>40</v>
      </c>
      <c r="B20" s="33" t="s">
        <v>41</v>
      </c>
      <c r="C20" s="34">
        <v>534</v>
      </c>
      <c r="D20" s="35">
        <v>556</v>
      </c>
      <c r="E20" s="35"/>
      <c r="F20" s="33" t="s">
        <v>42</v>
      </c>
      <c r="G20" s="33" t="s">
        <v>43</v>
      </c>
      <c r="H20" s="33" t="s">
        <v>44</v>
      </c>
    </row>
    <row r="21" ht="15" customHeight="1" spans="1:8">
      <c r="A21" s="33" t="s">
        <v>45</v>
      </c>
      <c r="B21" s="33" t="s">
        <v>41</v>
      </c>
      <c r="C21" s="34">
        <v>3843</v>
      </c>
      <c r="D21" s="35">
        <v>3931</v>
      </c>
      <c r="E21" s="35"/>
      <c r="F21" s="33" t="s">
        <v>46</v>
      </c>
      <c r="G21" s="33" t="s">
        <v>47</v>
      </c>
      <c r="H21" s="33" t="s">
        <v>44</v>
      </c>
    </row>
    <row r="22" ht="15" customHeight="1" spans="1:8">
      <c r="A22" s="33" t="s">
        <v>48</v>
      </c>
      <c r="B22" s="33" t="s">
        <v>41</v>
      </c>
      <c r="C22" s="34">
        <v>1599</v>
      </c>
      <c r="D22" s="35">
        <v>1642</v>
      </c>
      <c r="E22" s="35"/>
      <c r="F22" s="33" t="s">
        <v>46</v>
      </c>
      <c r="G22" s="33" t="s">
        <v>49</v>
      </c>
      <c r="H22" s="33" t="s">
        <v>50</v>
      </c>
    </row>
    <row r="23" ht="15" customHeight="1" spans="1:8">
      <c r="A23" s="33" t="s">
        <v>51</v>
      </c>
      <c r="B23" s="33" t="s">
        <v>41</v>
      </c>
      <c r="C23" s="34">
        <v>135</v>
      </c>
      <c r="D23" s="35">
        <v>149</v>
      </c>
      <c r="E23" s="35"/>
      <c r="F23" s="33" t="s">
        <v>42</v>
      </c>
      <c r="G23" s="33" t="s">
        <v>52</v>
      </c>
      <c r="H23" s="33" t="s">
        <v>53</v>
      </c>
    </row>
    <row r="24" ht="15" customHeight="1" spans="1:8">
      <c r="A24" s="33" t="s">
        <v>54</v>
      </c>
      <c r="B24" s="33" t="s">
        <v>41</v>
      </c>
      <c r="C24" s="34">
        <v>852</v>
      </c>
      <c r="D24" s="35">
        <v>880</v>
      </c>
      <c r="E24" s="35"/>
      <c r="F24" s="33" t="s">
        <v>46</v>
      </c>
      <c r="G24" s="33" t="s">
        <v>55</v>
      </c>
      <c r="H24" s="33" t="s">
        <v>53</v>
      </c>
    </row>
    <row r="25" ht="15" customHeight="1" spans="1:8">
      <c r="A25" s="33" t="s">
        <v>56</v>
      </c>
      <c r="B25" s="33" t="s">
        <v>41</v>
      </c>
      <c r="C25" s="34">
        <v>150</v>
      </c>
      <c r="D25" s="35">
        <v>164</v>
      </c>
      <c r="E25" s="35"/>
      <c r="F25" s="33" t="s">
        <v>42</v>
      </c>
      <c r="G25" s="33" t="s">
        <v>57</v>
      </c>
      <c r="H25" s="33" t="s">
        <v>58</v>
      </c>
    </row>
    <row r="26" ht="15" customHeight="1" spans="1:8">
      <c r="A26" s="33" t="s">
        <v>59</v>
      </c>
      <c r="B26" s="33" t="s">
        <v>41</v>
      </c>
      <c r="C26" s="34">
        <v>648</v>
      </c>
      <c r="D26" s="35">
        <v>672</v>
      </c>
      <c r="E26" s="35"/>
      <c r="F26" s="33" t="s">
        <v>46</v>
      </c>
      <c r="G26" s="33" t="s">
        <v>60</v>
      </c>
      <c r="H26" s="33" t="s">
        <v>58</v>
      </c>
    </row>
    <row r="27" ht="15" customHeight="1" spans="1:8">
      <c r="A27" s="33" t="s">
        <v>61</v>
      </c>
      <c r="B27" s="33" t="s">
        <v>41</v>
      </c>
      <c r="C27" s="34">
        <v>150</v>
      </c>
      <c r="D27" s="35">
        <v>164</v>
      </c>
      <c r="E27" s="35"/>
      <c r="F27" s="33" t="s">
        <v>42</v>
      </c>
      <c r="G27" s="33" t="s">
        <v>57</v>
      </c>
      <c r="H27" s="33" t="s">
        <v>58</v>
      </c>
    </row>
    <row r="28" ht="15" customHeight="1" spans="1:8">
      <c r="A28" s="33" t="s">
        <v>62</v>
      </c>
      <c r="B28" s="33" t="s">
        <v>41</v>
      </c>
      <c r="C28" s="34">
        <v>648</v>
      </c>
      <c r="D28" s="35">
        <v>672</v>
      </c>
      <c r="E28" s="35"/>
      <c r="F28" s="33" t="s">
        <v>46</v>
      </c>
      <c r="G28" s="33" t="s">
        <v>60</v>
      </c>
      <c r="H28" s="33" t="s">
        <v>58</v>
      </c>
    </row>
    <row r="29" ht="15" customHeight="1" spans="1:8">
      <c r="A29" s="36" t="s">
        <v>63</v>
      </c>
      <c r="B29" s="36" t="s">
        <v>64</v>
      </c>
      <c r="C29" s="37">
        <v>99</v>
      </c>
      <c r="D29" s="35">
        <v>112</v>
      </c>
      <c r="E29" s="35"/>
      <c r="F29" s="36" t="s">
        <v>42</v>
      </c>
      <c r="G29" s="36" t="s">
        <v>65</v>
      </c>
      <c r="H29" s="33" t="s">
        <v>66</v>
      </c>
    </row>
    <row r="30" ht="15" customHeight="1" spans="1:8">
      <c r="A30" s="36" t="s">
        <v>67</v>
      </c>
      <c r="B30" s="36" t="s">
        <v>64</v>
      </c>
      <c r="C30" s="37">
        <v>1140</v>
      </c>
      <c r="D30" s="35">
        <v>1174</v>
      </c>
      <c r="E30" s="35"/>
      <c r="F30" s="36" t="s">
        <v>46</v>
      </c>
      <c r="G30" s="36" t="s">
        <v>68</v>
      </c>
      <c r="H30" s="33" t="s">
        <v>66</v>
      </c>
    </row>
    <row r="31" ht="15" customHeight="1" spans="1:8">
      <c r="A31" s="36" t="s">
        <v>56</v>
      </c>
      <c r="B31" s="36" t="s">
        <v>64</v>
      </c>
      <c r="C31" s="37">
        <v>102</v>
      </c>
      <c r="D31" s="35">
        <v>115</v>
      </c>
      <c r="E31" s="35"/>
      <c r="F31" s="36" t="s">
        <v>42</v>
      </c>
      <c r="G31" s="36" t="s">
        <v>69</v>
      </c>
      <c r="H31" s="33" t="s">
        <v>70</v>
      </c>
    </row>
    <row r="32" ht="15" customHeight="1" spans="1:8">
      <c r="A32" s="36" t="s">
        <v>71</v>
      </c>
      <c r="B32" s="36" t="s">
        <v>64</v>
      </c>
      <c r="C32" s="37">
        <v>930</v>
      </c>
      <c r="D32" s="35">
        <v>960</v>
      </c>
      <c r="E32" s="35"/>
      <c r="F32" s="36" t="s">
        <v>46</v>
      </c>
      <c r="G32" s="36" t="s">
        <v>72</v>
      </c>
      <c r="H32" s="33" t="s">
        <v>70</v>
      </c>
    </row>
    <row r="33" ht="15" customHeight="1" spans="1:8">
      <c r="A33" s="36" t="s">
        <v>73</v>
      </c>
      <c r="B33" s="36" t="s">
        <v>64</v>
      </c>
      <c r="C33" s="37">
        <v>135</v>
      </c>
      <c r="D33" s="35">
        <v>149</v>
      </c>
      <c r="E33" s="35"/>
      <c r="F33" s="36" t="s">
        <v>42</v>
      </c>
      <c r="G33" s="36" t="s">
        <v>74</v>
      </c>
      <c r="H33" s="33" t="s">
        <v>75</v>
      </c>
    </row>
    <row r="34" ht="15" customHeight="1" spans="1:8">
      <c r="A34" s="36" t="s">
        <v>76</v>
      </c>
      <c r="B34" s="36" t="s">
        <v>64</v>
      </c>
      <c r="C34" s="37">
        <v>1440</v>
      </c>
      <c r="D34" s="35">
        <v>1480</v>
      </c>
      <c r="E34" s="35"/>
      <c r="F34" s="36" t="s">
        <v>46</v>
      </c>
      <c r="G34" s="36" t="s">
        <v>77</v>
      </c>
      <c r="H34" s="33" t="s">
        <v>75</v>
      </c>
    </row>
    <row r="35" ht="15" customHeight="1" spans="1:8">
      <c r="A35" s="36" t="s">
        <v>33</v>
      </c>
      <c r="B35" s="36"/>
      <c r="C35" s="37">
        <f>SUM(C20:C34)</f>
        <v>12405</v>
      </c>
      <c r="D35" s="35">
        <f>SUM(D20:D34)</f>
        <v>12820</v>
      </c>
      <c r="E35" s="35"/>
      <c r="F35" s="36"/>
      <c r="G35" s="36"/>
      <c r="H35" s="33"/>
    </row>
    <row r="36" ht="15" customHeight="1" spans="1:8">
      <c r="A36" s="38"/>
      <c r="B36" s="38"/>
      <c r="C36" s="39"/>
      <c r="D36" s="40"/>
      <c r="E36" s="40"/>
      <c r="F36" s="38"/>
      <c r="G36" s="38"/>
      <c r="H36" s="41"/>
    </row>
    <row r="37" ht="15" customHeight="1" spans="1:8">
      <c r="A37" s="32" t="s">
        <v>34</v>
      </c>
      <c r="B37" s="32" t="s">
        <v>35</v>
      </c>
      <c r="C37" s="32" t="s">
        <v>17</v>
      </c>
      <c r="D37" s="32" t="s">
        <v>36</v>
      </c>
      <c r="E37" s="32" t="s">
        <v>37</v>
      </c>
      <c r="F37" s="32"/>
      <c r="G37" s="32" t="s">
        <v>38</v>
      </c>
      <c r="H37" s="32" t="s">
        <v>39</v>
      </c>
    </row>
    <row r="38" ht="15" customHeight="1" spans="1:8">
      <c r="A38" s="36" t="s">
        <v>78</v>
      </c>
      <c r="B38" s="36" t="s">
        <v>64</v>
      </c>
      <c r="C38" s="37">
        <v>1071</v>
      </c>
      <c r="D38" s="35">
        <v>1103</v>
      </c>
      <c r="E38" s="35"/>
      <c r="F38" s="36" t="s">
        <v>42</v>
      </c>
      <c r="G38" s="36" t="s">
        <v>74</v>
      </c>
      <c r="H38" s="33" t="s">
        <v>75</v>
      </c>
    </row>
    <row r="39" ht="15" customHeight="1" spans="1:8">
      <c r="A39" s="36" t="s">
        <v>79</v>
      </c>
      <c r="B39" s="36" t="s">
        <v>64</v>
      </c>
      <c r="C39" s="37">
        <v>9567</v>
      </c>
      <c r="D39" s="35">
        <v>9769</v>
      </c>
      <c r="E39" s="35"/>
      <c r="F39" s="36" t="s">
        <v>46</v>
      </c>
      <c r="G39" s="36" t="s">
        <v>77</v>
      </c>
      <c r="H39" s="33" t="s">
        <v>75</v>
      </c>
    </row>
    <row r="40" ht="15" customHeight="1" spans="1:8">
      <c r="A40" s="36" t="s">
        <v>80</v>
      </c>
      <c r="B40" s="36" t="s">
        <v>64</v>
      </c>
      <c r="C40" s="37">
        <v>174</v>
      </c>
      <c r="D40" s="35">
        <v>188</v>
      </c>
      <c r="E40" s="35"/>
      <c r="F40" s="36" t="s">
        <v>42</v>
      </c>
      <c r="G40" s="36" t="s">
        <v>74</v>
      </c>
      <c r="H40" s="33" t="s">
        <v>75</v>
      </c>
    </row>
    <row r="41" ht="15" customHeight="1" spans="1:8">
      <c r="A41" s="36" t="s">
        <v>81</v>
      </c>
      <c r="B41" s="36" t="s">
        <v>64</v>
      </c>
      <c r="C41" s="37">
        <v>1578</v>
      </c>
      <c r="D41" s="35">
        <v>1621</v>
      </c>
      <c r="E41" s="35"/>
      <c r="F41" s="36" t="s">
        <v>46</v>
      </c>
      <c r="G41" s="36" t="s">
        <v>77</v>
      </c>
      <c r="H41" s="33" t="s">
        <v>75</v>
      </c>
    </row>
    <row r="42" ht="15" customHeight="1" spans="1:8">
      <c r="A42" s="36" t="s">
        <v>82</v>
      </c>
      <c r="B42" s="36" t="s">
        <v>64</v>
      </c>
      <c r="C42" s="37">
        <v>171</v>
      </c>
      <c r="D42" s="35">
        <v>185</v>
      </c>
      <c r="E42" s="35"/>
      <c r="F42" s="36" t="s">
        <v>42</v>
      </c>
      <c r="G42" s="36" t="s">
        <v>74</v>
      </c>
      <c r="H42" s="33" t="s">
        <v>75</v>
      </c>
    </row>
    <row r="43" ht="15" customHeight="1" spans="1:8">
      <c r="A43" s="36" t="s">
        <v>83</v>
      </c>
      <c r="B43" s="36" t="s">
        <v>64</v>
      </c>
      <c r="C43" s="37">
        <v>1572</v>
      </c>
      <c r="D43" s="35">
        <v>1614</v>
      </c>
      <c r="E43" s="35"/>
      <c r="F43" s="36" t="s">
        <v>46</v>
      </c>
      <c r="G43" s="36" t="s">
        <v>84</v>
      </c>
      <c r="H43" s="33" t="s">
        <v>75</v>
      </c>
    </row>
    <row r="44" ht="15" customHeight="1" spans="1:8">
      <c r="A44" s="36" t="s">
        <v>85</v>
      </c>
      <c r="B44" s="36" t="s">
        <v>64</v>
      </c>
      <c r="C44" s="37">
        <v>210</v>
      </c>
      <c r="D44" s="35">
        <v>225</v>
      </c>
      <c r="E44" s="35"/>
      <c r="F44" s="36" t="s">
        <v>42</v>
      </c>
      <c r="G44" s="36" t="s">
        <v>74</v>
      </c>
      <c r="H44" s="33" t="s">
        <v>75</v>
      </c>
    </row>
    <row r="45" ht="15" customHeight="1" spans="1:8">
      <c r="A45" s="36" t="s">
        <v>86</v>
      </c>
      <c r="B45" s="36" t="s">
        <v>64</v>
      </c>
      <c r="C45" s="37">
        <v>1857</v>
      </c>
      <c r="D45" s="35">
        <v>1905</v>
      </c>
      <c r="E45" s="35"/>
      <c r="F45" s="36" t="s">
        <v>46</v>
      </c>
      <c r="G45" s="36" t="s">
        <v>77</v>
      </c>
      <c r="H45" s="33" t="s">
        <v>75</v>
      </c>
    </row>
    <row r="46" ht="15" customHeight="1" spans="1:8">
      <c r="A46" s="36" t="s">
        <v>87</v>
      </c>
      <c r="B46" s="36" t="s">
        <v>64</v>
      </c>
      <c r="C46" s="37">
        <v>228</v>
      </c>
      <c r="D46" s="35">
        <v>244</v>
      </c>
      <c r="E46" s="35"/>
      <c r="F46" s="36" t="s">
        <v>42</v>
      </c>
      <c r="G46" s="36" t="s">
        <v>74</v>
      </c>
      <c r="H46" s="33" t="s">
        <v>75</v>
      </c>
    </row>
    <row r="47" ht="15" customHeight="1" spans="1:8">
      <c r="A47" s="36" t="s">
        <v>88</v>
      </c>
      <c r="B47" s="36" t="s">
        <v>64</v>
      </c>
      <c r="C47" s="37">
        <v>2025</v>
      </c>
      <c r="D47" s="35">
        <v>2077</v>
      </c>
      <c r="E47" s="35"/>
      <c r="F47" s="36" t="s">
        <v>46</v>
      </c>
      <c r="G47" s="36" t="s">
        <v>77</v>
      </c>
      <c r="H47" s="33" t="s">
        <v>75</v>
      </c>
    </row>
    <row r="48" ht="15" customHeight="1" spans="1:8">
      <c r="A48" s="31" t="s">
        <v>33</v>
      </c>
      <c r="B48" s="31"/>
      <c r="C48" s="31">
        <f>SUM(C38:C47)</f>
        <v>18453</v>
      </c>
      <c r="D48" s="31">
        <f>SUM(D38:D47)</f>
        <v>18931</v>
      </c>
      <c r="E48" s="31"/>
      <c r="F48" s="31"/>
      <c r="G48" s="31"/>
      <c r="H48" s="31"/>
    </row>
  </sheetData>
  <mergeCells count="8">
    <mergeCell ref="A1:K1"/>
    <mergeCell ref="A2:D2"/>
    <mergeCell ref="E2:K2"/>
    <mergeCell ref="A8:A9"/>
    <mergeCell ref="B8:B9"/>
    <mergeCell ref="C8:C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2025-09-16T10:15:28Z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FC7DC6683E8241BBB7B66F806BD91BCF_12</vt:lpwstr>
  </property>
</Properties>
</file>