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<sst xmlns="http://schemas.openxmlformats.org/spreadsheetml/2006/main" count="119" uniqueCount="65">
  <si>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</si>
  <si>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</si>
  <si>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</si>
  <si>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</si>
  <si>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7033 05</t>
  </si>
  <si>
    <t xml:space="preserve">地址：浙江省宁波市海曙区古林镇云林东路,957号博宏工业园B幢徽鹰服饰3楼技术科，孙文刚，13566635701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</si>
  <si>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</si>
  <si>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</si>
  <si>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</si>
  <si>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</si>
  <si>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</si>
  <si>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</si>
  <si>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</si>
  <si>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</si>
  <si>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</si>
  <si>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</si>
  <si>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</si>
  <si>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</si>
  <si>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</si>
  <si>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</si>
  <si>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</si>
  <si>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</si>
  <si>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</si>
  <si>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</si>
  <si>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</si>
  <si>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</si>
  <si>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</si>
  <si>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</si>
  <si>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</si>
  <si>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</si>
  <si>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S25090878</t>
  </si>
  <si>
    <t>MAYORAL</t>
  </si>
  <si>
    <t>3929</t>
  </si>
  <si>
    <t>24*28+5CM</t>
  </si>
  <si>
    <t>1/2</t>
  </si>
  <si>
    <t>26*29+5CM</t>
  </si>
  <si>
    <t>28*30+5CM</t>
  </si>
  <si>
    <t>22*35+5CM</t>
  </si>
  <si>
    <t>24*38+5CM</t>
  </si>
  <si>
    <t>26*40+5CM</t>
  </si>
  <si>
    <t>22*38+5CM</t>
  </si>
  <si>
    <t>2/2</t>
  </si>
  <si>
    <t>25*45+5CM</t>
  </si>
  <si>
    <t>24*42+5CM</t>
  </si>
  <si>
    <t>28*32+5CM</t>
  </si>
  <si>
    <t>32*35+5CM</t>
  </si>
  <si>
    <t>合计：</t>
  </si>
  <si>
    <t>4</t>
  </si>
  <si>
    <t>顺心捷达 S2047 8569 786</t>
  </si>
  <si>
    <t>6558</t>
  </si>
  <si>
    <t>45*120CM</t>
  </si>
  <si>
    <t>1/5</t>
  </si>
  <si>
    <t>50*125CM</t>
  </si>
  <si>
    <t>2/5</t>
  </si>
  <si>
    <t>55*140CM</t>
  </si>
  <si>
    <t>3/5</t>
  </si>
  <si>
    <t>19*35+5CM</t>
  </si>
  <si>
    <t>4/5</t>
  </si>
  <si>
    <t>25*42+5CM</t>
  </si>
  <si>
    <t>45*75CM</t>
  </si>
  <si>
    <t>5/5</t>
  </si>
  <si>
    <t>50*90CM</t>
  </si>
  <si>
    <t>55*95CM</t>
  </si>
  <si>
    <t>60*105CM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</si>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</sst>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6" xfId="49" applyNumberFormat="1" applyFont="1" applyBorder="1" applyAlignment="1">
      <alignment horizontal="center" vertical="center" wrapText="1"/>
    </xf>
    <xf numFmtId="49" fontId="12" fillId="0" borderId="7" xfId="49" applyNumberFormat="1" applyFont="1" applyBorder="1" applyAlignment="1">
      <alignment horizontal="center" vertical="center" wrapText="1"/>
    </xf>
    <xf numFmtId="49" fontId="12" fillId="0" borderId="6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7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F5" sqref="F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6" t="s">
        <v>15</v>
      </c>
      <c r="K7" s="3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7" t="s">
        <v>26</v>
      </c>
      <c r="J8" s="36" t="s">
        <v>27</v>
      </c>
      <c r="K8" s="36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16">
        <v>345</v>
      </c>
      <c r="G9" s="16">
        <v>3</v>
      </c>
      <c r="H9" s="24">
        <f>SUM(F9:G9)</f>
        <v>348</v>
      </c>
      <c r="I9" s="47" t="s">
        <v>34</v>
      </c>
      <c r="J9" s="36">
        <v>1.7</v>
      </c>
      <c r="K9" s="38">
        <v>1.8</v>
      </c>
      <c r="L9" s="39"/>
    </row>
    <row r="10" s="1" customFormat="1" ht="24.75" customHeight="1" spans="1:12">
      <c r="A10" s="25"/>
      <c r="B10" s="20" t="s">
        <v>31</v>
      </c>
      <c r="C10" s="26"/>
      <c r="D10" s="27"/>
      <c r="E10" s="23" t="s">
        <v>35</v>
      </c>
      <c r="F10" s="16">
        <v>585</v>
      </c>
      <c r="G10" s="16">
        <v>5</v>
      </c>
      <c r="H10" s="24">
        <f t="shared" ref="H10:H20" si="0">SUM(F10:G10)</f>
        <v>590</v>
      </c>
      <c r="I10" s="45"/>
      <c r="J10" s="40">
        <v>3.4</v>
      </c>
      <c r="K10" s="41">
        <v>3.5</v>
      </c>
      <c r="L10" s="39"/>
    </row>
    <row r="11" s="1" customFormat="1" ht="24.75" customHeight="1" spans="1:12">
      <c r="A11" s="25"/>
      <c r="B11" s="20" t="s">
        <v>31</v>
      </c>
      <c r="C11" s="28"/>
      <c r="D11" s="27"/>
      <c r="E11" s="23" t="s">
        <v>36</v>
      </c>
      <c r="F11" s="16">
        <v>505</v>
      </c>
      <c r="G11" s="16">
        <v>5</v>
      </c>
      <c r="H11" s="24">
        <f t="shared" si="0"/>
        <v>510</v>
      </c>
      <c r="I11" s="45"/>
      <c r="J11" s="40">
        <v>2.8</v>
      </c>
      <c r="K11" s="41">
        <v>2.9</v>
      </c>
      <c r="L11" s="42"/>
    </row>
    <row r="12" s="1" customFormat="1" ht="24.75" customHeight="1" spans="1:12">
      <c r="A12" s="25"/>
      <c r="B12" s="20" t="s">
        <v>31</v>
      </c>
      <c r="C12" s="19">
        <v>3949</v>
      </c>
      <c r="D12" s="27"/>
      <c r="E12" s="23" t="s">
        <v>37</v>
      </c>
      <c r="F12" s="24">
        <v>375</v>
      </c>
      <c r="G12" s="24">
        <v>3</v>
      </c>
      <c r="H12" s="24">
        <f t="shared" si="0"/>
        <v>378</v>
      </c>
      <c r="I12" s="45"/>
      <c r="J12" s="40">
        <v>2.2</v>
      </c>
      <c r="K12" s="41">
        <v>2.3</v>
      </c>
      <c r="L12" s="42"/>
    </row>
    <row r="13" s="1" customFormat="1" ht="24.75" customHeight="1" spans="1:12">
      <c r="A13" s="25"/>
      <c r="B13" s="20" t="s">
        <v>31</v>
      </c>
      <c r="C13" s="25"/>
      <c r="D13" s="27"/>
      <c r="E13" s="23" t="s">
        <v>38</v>
      </c>
      <c r="F13" s="24">
        <v>635</v>
      </c>
      <c r="G13" s="24">
        <v>6</v>
      </c>
      <c r="H13" s="24">
        <f t="shared" si="0"/>
        <v>641</v>
      </c>
      <c r="I13" s="45"/>
      <c r="J13" s="40">
        <v>7.3</v>
      </c>
      <c r="K13" s="41">
        <v>7.4</v>
      </c>
      <c r="L13" s="42"/>
    </row>
    <row r="14" s="1" customFormat="1" ht="24.75" customHeight="1" spans="1:12">
      <c r="A14" s="25"/>
      <c r="B14" s="20" t="s">
        <v>31</v>
      </c>
      <c r="C14" s="29"/>
      <c r="D14" s="27"/>
      <c r="E14" s="23" t="s">
        <v>39</v>
      </c>
      <c r="F14" s="24">
        <v>546</v>
      </c>
      <c r="G14" s="24">
        <v>5</v>
      </c>
      <c r="H14" s="24">
        <f t="shared" si="0"/>
        <v>551</v>
      </c>
      <c r="I14" s="48"/>
      <c r="J14" s="40">
        <v>4.2</v>
      </c>
      <c r="K14" s="41">
        <v>4.3</v>
      </c>
      <c r="L14" s="42"/>
    </row>
    <row r="15" s="1" customFormat="1" ht="24.75" customHeight="1" spans="1:12">
      <c r="A15" s="25"/>
      <c r="B15" s="20" t="s">
        <v>31</v>
      </c>
      <c r="C15" s="19">
        <v>6003</v>
      </c>
      <c r="D15" s="27"/>
      <c r="E15" s="23" t="s">
        <v>40</v>
      </c>
      <c r="F15" s="24">
        <v>515</v>
      </c>
      <c r="G15" s="24">
        <v>5</v>
      </c>
      <c r="H15" s="24">
        <f t="shared" si="0"/>
        <v>520</v>
      </c>
      <c r="I15" s="45" t="s">
        <v>41</v>
      </c>
      <c r="J15" s="40">
        <v>3.2</v>
      </c>
      <c r="K15" s="41">
        <v>3.3</v>
      </c>
      <c r="L15" s="42"/>
    </row>
    <row r="16" s="1" customFormat="1" ht="24.75" customHeight="1" spans="1:12">
      <c r="A16" s="25"/>
      <c r="B16" s="20" t="s">
        <v>31</v>
      </c>
      <c r="C16" s="29"/>
      <c r="D16" s="27"/>
      <c r="E16" s="23" t="s">
        <v>42</v>
      </c>
      <c r="F16" s="24">
        <v>475</v>
      </c>
      <c r="G16" s="24">
        <v>4</v>
      </c>
      <c r="H16" s="24">
        <f t="shared" si="0"/>
        <v>479</v>
      </c>
      <c r="I16" s="45"/>
      <c r="J16" s="40">
        <v>3.9</v>
      </c>
      <c r="K16" s="41">
        <v>4</v>
      </c>
      <c r="L16" s="42"/>
    </row>
    <row r="17" s="1" customFormat="1" ht="24.75" customHeight="1" spans="1:12">
      <c r="A17" s="25"/>
      <c r="B17" s="20" t="s">
        <v>31</v>
      </c>
      <c r="C17" s="19">
        <v>6015</v>
      </c>
      <c r="D17" s="27"/>
      <c r="E17" s="23" t="s">
        <v>40</v>
      </c>
      <c r="F17" s="24">
        <v>526</v>
      </c>
      <c r="G17" s="24">
        <v>5</v>
      </c>
      <c r="H17" s="24">
        <f t="shared" si="0"/>
        <v>531</v>
      </c>
      <c r="I17" s="45"/>
      <c r="J17" s="40">
        <v>3.2</v>
      </c>
      <c r="K17" s="41">
        <v>3.3</v>
      </c>
      <c r="L17" s="42"/>
    </row>
    <row r="18" s="1" customFormat="1" ht="24.75" customHeight="1" spans="1:12">
      <c r="A18" s="25"/>
      <c r="B18" s="20" t="s">
        <v>31</v>
      </c>
      <c r="C18" s="29"/>
      <c r="D18" s="27"/>
      <c r="E18" s="23" t="s">
        <v>43</v>
      </c>
      <c r="F18" s="24">
        <v>479</v>
      </c>
      <c r="G18" s="24">
        <v>4</v>
      </c>
      <c r="H18" s="24">
        <f t="shared" si="0"/>
        <v>483</v>
      </c>
      <c r="I18" s="45"/>
      <c r="J18" s="40">
        <v>3.6</v>
      </c>
      <c r="K18" s="41">
        <v>3.7</v>
      </c>
      <c r="L18" s="42"/>
    </row>
    <row r="19" s="1" customFormat="1" ht="24.75" customHeight="1" spans="1:12">
      <c r="A19" s="25"/>
      <c r="B19" s="20" t="s">
        <v>31</v>
      </c>
      <c r="C19" s="19">
        <v>6576</v>
      </c>
      <c r="D19" s="27"/>
      <c r="E19" s="23" t="s">
        <v>44</v>
      </c>
      <c r="F19" s="24">
        <v>340</v>
      </c>
      <c r="G19" s="24">
        <v>3</v>
      </c>
      <c r="H19" s="24">
        <f t="shared" si="0"/>
        <v>343</v>
      </c>
      <c r="I19" s="45"/>
      <c r="J19" s="40">
        <v>2.3</v>
      </c>
      <c r="K19" s="41">
        <v>2.4</v>
      </c>
      <c r="L19" s="42"/>
    </row>
    <row r="20" s="1" customFormat="1" ht="24.75" customHeight="1" spans="1:12">
      <c r="A20" s="25"/>
      <c r="B20" s="20" t="s">
        <v>31</v>
      </c>
      <c r="C20" s="29"/>
      <c r="D20" s="27"/>
      <c r="E20" s="23" t="s">
        <v>45</v>
      </c>
      <c r="F20" s="24">
        <v>355</v>
      </c>
      <c r="G20" s="24">
        <v>3</v>
      </c>
      <c r="H20" s="24">
        <f t="shared" si="0"/>
        <v>358</v>
      </c>
      <c r="I20" s="48"/>
      <c r="J20" s="40">
        <v>2.9</v>
      </c>
      <c r="K20" s="41">
        <v>3</v>
      </c>
      <c r="L20" s="42"/>
    </row>
    <row r="21" s="1" customFormat="1" ht="24.75" customHeight="1" spans="1:12">
      <c r="A21" s="33"/>
      <c r="B21" s="34"/>
      <c r="C21" s="35"/>
      <c r="D21" s="35"/>
      <c r="E21" s="23"/>
      <c r="F21" s="24"/>
      <c r="G21" s="24"/>
      <c r="H21" s="24"/>
      <c r="I21" s="46"/>
      <c r="J21" s="40"/>
      <c r="K21" s="41"/>
      <c r="L21" s="42"/>
    </row>
    <row r="22" s="1" customFormat="1" ht="24.75" customHeight="1" spans="1:12">
      <c r="A22" s="33" t="s">
        <v>46</v>
      </c>
      <c r="B22" s="35"/>
      <c r="C22" s="35"/>
      <c r="D22" s="35"/>
      <c r="E22" s="35"/>
      <c r="F22" s="24">
        <f>SUM(F9:F20)</f>
        <v>5681</v>
      </c>
      <c r="G22" s="24">
        <f>SUM(G9:G20)</f>
        <v>51</v>
      </c>
      <c r="H22" s="24">
        <f>SUM(H9:H20)</f>
        <v>5732</v>
      </c>
      <c r="I22" s="37" t="s">
        <v>47</v>
      </c>
      <c r="J22" s="40">
        <f>SUM(J9:J21)</f>
        <v>40.7</v>
      </c>
      <c r="K22" s="40">
        <f>SUM(K9:K21)</f>
        <v>41.9</v>
      </c>
      <c r="L22" s="42"/>
    </row>
    <row r="32" ht="34" customHeight="1"/>
    <row r="33" ht="26" customHeight="1"/>
    <row r="34" ht="34" customHeight="1"/>
    <row r="35" ht="34" customHeight="1"/>
    <row r="36" ht="34" customHeight="1"/>
    <row r="37" ht="34" customHeight="1"/>
    <row r="38" ht="34" customHeight="1"/>
  </sheetData>
  <mergeCells count="13">
    <mergeCell ref="A1:L1"/>
    <mergeCell ref="A2:L2"/>
    <mergeCell ref="E3:F3"/>
    <mergeCell ref="E4:F4"/>
    <mergeCell ref="A9:A20"/>
    <mergeCell ref="C9:C11"/>
    <mergeCell ref="C12:C14"/>
    <mergeCell ref="C15:C16"/>
    <mergeCell ref="C17:C18"/>
    <mergeCell ref="C19:C20"/>
    <mergeCell ref="I9:I14"/>
    <mergeCell ref="I15:I2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A2" workbookViewId="0">
      <selection activeCell="A9" sqref="A9:A1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45923</v>
      </c>
      <c r="F3" s="7"/>
      <c r="G3" s="8"/>
    </row>
    <row r="4" ht="33" customHeight="1" spans="4:12">
      <c r="D4" s="6" t="s">
        <v>3</v>
      </c>
      <c r="E4" s="9" t="s">
        <v>48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6" t="s">
        <v>15</v>
      </c>
      <c r="K7" s="3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7" t="s">
        <v>26</v>
      </c>
      <c r="J8" s="36" t="s">
        <v>27</v>
      </c>
      <c r="K8" s="36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49</v>
      </c>
      <c r="D9" s="22"/>
      <c r="E9" s="23" t="s">
        <v>50</v>
      </c>
      <c r="F9" s="16">
        <v>551</v>
      </c>
      <c r="G9" s="16">
        <v>5</v>
      </c>
      <c r="H9" s="24">
        <f t="shared" ref="H9:H20" si="0">SUM(F9:G9)</f>
        <v>556</v>
      </c>
      <c r="I9" s="37" t="s">
        <v>51</v>
      </c>
      <c r="J9" s="36">
        <v>19.3</v>
      </c>
      <c r="K9" s="38">
        <v>19.8</v>
      </c>
      <c r="L9" s="39"/>
    </row>
    <row r="10" s="1" customFormat="1" ht="24.75" customHeight="1" spans="1:12">
      <c r="A10" s="25"/>
      <c r="B10" s="20" t="s">
        <v>31</v>
      </c>
      <c r="C10" s="26"/>
      <c r="D10" s="27"/>
      <c r="E10" s="23" t="s">
        <v>52</v>
      </c>
      <c r="F10" s="16">
        <v>858</v>
      </c>
      <c r="G10" s="16">
        <v>8</v>
      </c>
      <c r="H10" s="24">
        <f t="shared" si="0"/>
        <v>866</v>
      </c>
      <c r="I10" s="37" t="s">
        <v>53</v>
      </c>
      <c r="J10" s="40">
        <v>35.2</v>
      </c>
      <c r="K10" s="41">
        <v>35.7</v>
      </c>
      <c r="L10" s="39"/>
    </row>
    <row r="11" s="1" customFormat="1" ht="24.75" customHeight="1" spans="1:12">
      <c r="A11" s="25"/>
      <c r="B11" s="20" t="s">
        <v>31</v>
      </c>
      <c r="C11" s="28"/>
      <c r="D11" s="27"/>
      <c r="E11" s="23" t="s">
        <v>54</v>
      </c>
      <c r="F11" s="16">
        <v>520</v>
      </c>
      <c r="G11" s="16">
        <v>5</v>
      </c>
      <c r="H11" s="24">
        <f t="shared" si="0"/>
        <v>525</v>
      </c>
      <c r="I11" s="37" t="s">
        <v>55</v>
      </c>
      <c r="J11" s="40">
        <v>26.1</v>
      </c>
      <c r="K11" s="41">
        <v>26.6</v>
      </c>
      <c r="L11" s="42"/>
    </row>
    <row r="12" s="1" customFormat="1" ht="24.75" customHeight="1" spans="1:12">
      <c r="A12" s="25"/>
      <c r="B12" s="20" t="s">
        <v>31</v>
      </c>
      <c r="C12" s="19">
        <v>5174</v>
      </c>
      <c r="D12" s="27"/>
      <c r="E12" s="23" t="s">
        <v>56</v>
      </c>
      <c r="F12" s="24">
        <v>320</v>
      </c>
      <c r="G12" s="24">
        <v>3</v>
      </c>
      <c r="H12" s="24">
        <f t="shared" si="0"/>
        <v>323</v>
      </c>
      <c r="I12" s="43" t="s">
        <v>57</v>
      </c>
      <c r="J12" s="40">
        <v>1.5</v>
      </c>
      <c r="K12" s="41">
        <v>1.6</v>
      </c>
      <c r="L12" s="42"/>
    </row>
    <row r="13" s="1" customFormat="1" ht="24.75" customHeight="1" spans="1:12">
      <c r="A13" s="25"/>
      <c r="B13" s="20" t="s">
        <v>31</v>
      </c>
      <c r="C13" s="25"/>
      <c r="D13" s="27"/>
      <c r="E13" s="23" t="s">
        <v>40</v>
      </c>
      <c r="F13" s="24">
        <v>645</v>
      </c>
      <c r="G13" s="24">
        <v>6</v>
      </c>
      <c r="H13" s="24">
        <f t="shared" si="0"/>
        <v>651</v>
      </c>
      <c r="I13" s="43"/>
      <c r="J13" s="40">
        <v>4</v>
      </c>
      <c r="K13" s="41">
        <v>4.1</v>
      </c>
      <c r="L13" s="42"/>
    </row>
    <row r="14" s="1" customFormat="1" ht="24.75" customHeight="1" spans="1:12">
      <c r="A14" s="25"/>
      <c r="B14" s="20" t="s">
        <v>31</v>
      </c>
      <c r="C14" s="29"/>
      <c r="D14" s="27"/>
      <c r="E14" s="23" t="s">
        <v>58</v>
      </c>
      <c r="F14" s="24">
        <v>745</v>
      </c>
      <c r="G14" s="24">
        <v>7</v>
      </c>
      <c r="H14" s="24">
        <f t="shared" si="0"/>
        <v>752</v>
      </c>
      <c r="I14" s="44"/>
      <c r="J14" s="40">
        <v>5.8</v>
      </c>
      <c r="K14" s="41">
        <v>5.9</v>
      </c>
      <c r="L14" s="42"/>
    </row>
    <row r="15" s="1" customFormat="1" ht="24.75" customHeight="1" spans="1:12">
      <c r="A15" s="25"/>
      <c r="B15" s="20" t="s">
        <v>31</v>
      </c>
      <c r="C15" s="30">
        <v>5054</v>
      </c>
      <c r="D15" s="27"/>
      <c r="E15" s="23" t="s">
        <v>59</v>
      </c>
      <c r="F15" s="24">
        <v>120</v>
      </c>
      <c r="G15" s="24">
        <v>1</v>
      </c>
      <c r="H15" s="24">
        <f t="shared" si="0"/>
        <v>121</v>
      </c>
      <c r="I15" s="45" t="s">
        <v>60</v>
      </c>
      <c r="J15" s="40">
        <v>2.7</v>
      </c>
      <c r="K15" s="41">
        <v>2.8</v>
      </c>
      <c r="L15" s="42"/>
    </row>
    <row r="16" s="1" customFormat="1" ht="24.75" customHeight="1" spans="1:12">
      <c r="A16" s="25"/>
      <c r="B16" s="20" t="s">
        <v>31</v>
      </c>
      <c r="C16" s="31"/>
      <c r="D16" s="27"/>
      <c r="E16" s="23" t="s">
        <v>61</v>
      </c>
      <c r="F16" s="24">
        <v>248</v>
      </c>
      <c r="G16" s="24">
        <v>2</v>
      </c>
      <c r="H16" s="24">
        <f t="shared" si="0"/>
        <v>250</v>
      </c>
      <c r="I16" s="45"/>
      <c r="J16" s="40">
        <v>7.3</v>
      </c>
      <c r="K16" s="41">
        <v>7.4</v>
      </c>
      <c r="L16" s="42"/>
    </row>
    <row r="17" s="1" customFormat="1" ht="24.75" customHeight="1" spans="1:12">
      <c r="A17" s="25"/>
      <c r="B17" s="20" t="s">
        <v>31</v>
      </c>
      <c r="C17" s="31"/>
      <c r="D17" s="27"/>
      <c r="E17" s="23" t="s">
        <v>62</v>
      </c>
      <c r="F17" s="24">
        <v>120</v>
      </c>
      <c r="G17" s="24">
        <v>1</v>
      </c>
      <c r="H17" s="24">
        <f t="shared" si="0"/>
        <v>121</v>
      </c>
      <c r="I17" s="45"/>
      <c r="J17" s="40">
        <v>4.2</v>
      </c>
      <c r="K17" s="41">
        <v>4.3</v>
      </c>
      <c r="L17" s="42"/>
    </row>
    <row r="18" s="1" customFormat="1" ht="24.75" customHeight="1" spans="1:12">
      <c r="A18" s="25"/>
      <c r="B18" s="20" t="s">
        <v>31</v>
      </c>
      <c r="C18" s="32"/>
      <c r="D18" s="27"/>
      <c r="E18" s="23" t="s">
        <v>63</v>
      </c>
      <c r="F18" s="24">
        <v>58</v>
      </c>
      <c r="G18" s="24">
        <v>0</v>
      </c>
      <c r="H18" s="24">
        <f t="shared" si="0"/>
        <v>58</v>
      </c>
      <c r="I18" s="45"/>
      <c r="J18" s="40">
        <v>2.4</v>
      </c>
      <c r="K18" s="41">
        <v>2.5</v>
      </c>
      <c r="L18" s="42"/>
    </row>
    <row r="19" s="1" customFormat="1" ht="24.75" customHeight="1" spans="1:12">
      <c r="A19" s="33"/>
      <c r="B19" s="34"/>
      <c r="C19" s="35"/>
      <c r="D19" s="35"/>
      <c r="E19" s="23"/>
      <c r="F19" s="24"/>
      <c r="G19" s="24"/>
      <c r="H19" s="24"/>
      <c r="I19" s="46"/>
      <c r="J19" s="40"/>
      <c r="K19" s="41"/>
      <c r="L19" s="42"/>
    </row>
    <row r="20" s="1" customFormat="1" ht="24.75" customHeight="1" spans="1:12">
      <c r="A20" s="33" t="s">
        <v>46</v>
      </c>
      <c r="B20" s="35"/>
      <c r="C20" s="35"/>
      <c r="D20" s="35"/>
      <c r="E20" s="35"/>
      <c r="F20" s="24">
        <f>SUM(F9:F18)</f>
        <v>4185</v>
      </c>
      <c r="G20" s="24">
        <f>SUM(G9:G18)</f>
        <v>38</v>
      </c>
      <c r="H20" s="24">
        <f>SUM(H9:H18)</f>
        <v>4223</v>
      </c>
      <c r="I20" s="37" t="s">
        <v>64</v>
      </c>
      <c r="J20" s="40">
        <f>SUM(J9:J19)</f>
        <v>108.5</v>
      </c>
      <c r="K20" s="40">
        <f>SUM(K9:K19)</f>
        <v>110.7</v>
      </c>
      <c r="L20" s="42"/>
    </row>
    <row r="30" ht="34" customHeight="1"/>
    <row r="31" ht="26" customHeight="1"/>
    <row r="32" ht="34" customHeight="1"/>
    <row r="33" ht="34" customHeight="1"/>
    <row r="34" ht="34" customHeight="1"/>
    <row r="35" ht="34" customHeight="1"/>
    <row r="36" ht="34" customHeight="1"/>
  </sheetData>
  <mergeCells count="11">
    <mergeCell ref="A1:L1"/>
    <mergeCell ref="A2:L2"/>
    <mergeCell ref="E3:F3"/>
    <mergeCell ref="E4:F4"/>
    <mergeCell ref="A9:A18"/>
    <mergeCell ref="C9:C11"/>
    <mergeCell ref="C12:C14"/>
    <mergeCell ref="C15:C18"/>
    <mergeCell ref="I12:I14"/>
    <mergeCell ref="I15:I18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2025-09-23T06:49:48Z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8B1955E3775C4351A4C6D2645FDC9F5D_13</vt:lpwstr>
  </property>
  <property fmtid="{D5CDD505-2E9C-101B-9397-08002B2CF9AE}" pid="3" name="KSOProductBuildVer">
    <vt:lpwstr>2052-12.1.0.22529</vt:lpwstr>
  </property>
</Properties>
</file>