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洗唛订购1" sheetId="1" r:id="rId1"/>
  </sheets>
  <definedNames>
    <definedName name="_xlnm._FilterDatabase" localSheetId="0" hidden="1">洗唛订购1!$A$2:$E$32</definedName>
    <definedName name="_xlnm.Print_Area" localSheetId="0">洗唛订购1!$A$1:$E$19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<sst xmlns="http://schemas.openxmlformats.org/spreadsheetml/2006/main" count="45" uniqueCount="34">
  <si>
    <t>Style Number</t>
  </si>
  <si>
    <t>Size</t>
  </si>
  <si>
    <t>Quantity</t>
  </si>
  <si>
    <t>小计数量</t>
  </si>
  <si>
    <t>10950-942</t>
  </si>
  <si>
    <t>6\8\10\12\14\16\18</t>
  </si>
  <si>
    <t>120\130\300\500\400\230\60</t>
  </si>
  <si>
    <t>1-1</t>
  </si>
  <si>
    <t>31219F-942</t>
  </si>
  <si>
    <t>45\85\240\290\200\80\35</t>
  </si>
  <si>
    <t>31411MF-942</t>
  </si>
  <si>
    <t>15\50\95\90\55\30\15</t>
  </si>
  <si>
    <t>31526MF-942</t>
  </si>
  <si>
    <t>10\35\70\90\70\50\20</t>
  </si>
  <si>
    <t>33816-942</t>
  </si>
  <si>
    <t>20\135\330\450\290\130\20</t>
  </si>
  <si>
    <t>33261-942</t>
  </si>
  <si>
    <t>80\250\190\390\240\130\60</t>
  </si>
  <si>
    <t>40643-942</t>
  </si>
  <si>
    <t>30\85\260\540\540\320\80</t>
  </si>
  <si>
    <t>40586-942</t>
  </si>
  <si>
    <t>20\75\110\130\150\110\50</t>
  </si>
  <si>
    <t>44399-942</t>
  </si>
  <si>
    <t>50\55\150\210\150\75\45</t>
  </si>
  <si>
    <t>40304-942</t>
  </si>
  <si>
    <t>25\25\90\70\60\50\25</t>
  </si>
  <si>
    <t>40343-942</t>
  </si>
  <si>
    <t>35\30\45\120\80\15\20</t>
  </si>
  <si>
    <t>10987-942</t>
  </si>
  <si>
    <t>5\30\20\65\90\50\80</t>
  </si>
  <si>
    <t>10887-942</t>
  </si>
  <si>
    <t>6\8\10\12\14\18</t>
  </si>
  <si>
    <t>85\35\45\100\55\15</t>
  </si>
  <si>
    <t>SF1545905237894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</si>
</sst>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1"/>
      <color theme="1"/>
      <name val="宋体"/>
      <charset val="134"/>
    </font>
    <font>
      <b/>
      <sz val="11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0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view="pageBreakPreview" zoomScaleNormal="100" workbookViewId="0">
      <pane xSplit="1" ySplit="1" topLeftCell="B2" activePane="bottomRight" state="frozen"/>
      <selection/>
      <selection pane="topRight"/>
      <selection pane="bottomLeft"/>
      <selection pane="bottomRight" activeCell="D8" sqref="D8"/>
    </sheetView>
  </sheetViews>
  <sheetFormatPr defaultColWidth="8.90833333333333" defaultRowHeight="15" outlineLevelCol="4"/>
  <cols>
    <col min="1" max="1" width="14.4416666666667" style="1" customWidth="1"/>
    <col min="2" max="2" width="22.75" style="1" customWidth="1"/>
    <col min="3" max="3" width="28.625" style="1" customWidth="1"/>
    <col min="4" max="4" width="12" style="4" customWidth="1"/>
    <col min="5" max="16384" width="8.90833333333333" style="4"/>
  </cols>
  <sheetData>
    <row r="1" s="1" customFormat="1" spans="1:4">
      <c r="A1" s="5" t="s">
        <v>0</v>
      </c>
      <c r="B1" s="5" t="s">
        <v>1</v>
      </c>
      <c r="C1" s="5" t="s">
        <v>2</v>
      </c>
      <c r="D1" s="6" t="s">
        <v>3</v>
      </c>
    </row>
    <row r="2" s="2" customFormat="1" ht="13.5" customHeight="1" spans="1:5">
      <c r="A2" s="7" t="s">
        <v>4</v>
      </c>
      <c r="B2" s="7" t="s">
        <v>5</v>
      </c>
      <c r="C2" s="7" t="s">
        <v>6</v>
      </c>
      <c r="D2" s="7" cm="1">
        <f ca="1" t="array" ref="D2">SUM(--TRIM(MID(SUBSTITUTE(C2,"\",REPT(" ",100)),ROW(INDIRECT("1:"&amp;LEN(C2)-LEN(SUBSTITUTE(C2,"\",""))+1))*100-99,100)))</f>
        <v>1740</v>
      </c>
      <c r="E2" s="8" t="s">
        <v>7</v>
      </c>
    </row>
    <row r="3" s="2" customFormat="1" spans="1:5">
      <c r="A3" s="7" t="s">
        <v>8</v>
      </c>
      <c r="B3" s="7" t="s">
        <v>5</v>
      </c>
      <c r="C3" s="7" t="s">
        <v>9</v>
      </c>
      <c r="D3" s="7" cm="1">
        <f ca="1" t="array" ref="D3">SUM(--TRIM(MID(SUBSTITUTE(C3,"\",REPT(" ",100)),ROW(INDIRECT("1:"&amp;LEN(C3)-LEN(SUBSTITUTE(C3,"\",""))+1))*100-99,100)))</f>
        <v>975</v>
      </c>
      <c r="E3" s="9"/>
    </row>
    <row r="4" s="2" customFormat="1" spans="1:5">
      <c r="A4" s="7" t="s">
        <v>10</v>
      </c>
      <c r="B4" s="7" t="s">
        <v>5</v>
      </c>
      <c r="C4" s="7" t="s">
        <v>11</v>
      </c>
      <c r="D4" s="7" cm="1">
        <f ca="1" t="array" ref="D4">SUM(--TRIM(MID(SUBSTITUTE(C4,"\",REPT(" ",100)),ROW(INDIRECT("1:"&amp;LEN(C4)-LEN(SUBSTITUTE(C4,"\",""))+1))*100-99,100)))</f>
        <v>350</v>
      </c>
      <c r="E4" s="9"/>
    </row>
    <row r="5" s="2" customFormat="1" spans="1:5">
      <c r="A5" s="7" t="s">
        <v>12</v>
      </c>
      <c r="B5" s="7" t="s">
        <v>5</v>
      </c>
      <c r="C5" s="7" t="s">
        <v>13</v>
      </c>
      <c r="D5" s="7" cm="1">
        <f ca="1" t="array" ref="D5">SUM(--TRIM(MID(SUBSTITUTE(C5,"\",REPT(" ",100)),ROW(INDIRECT("1:"&amp;LEN(C5)-LEN(SUBSTITUTE(C5,"\",""))+1))*100-99,100)))</f>
        <v>345</v>
      </c>
      <c r="E5" s="9"/>
    </row>
    <row r="6" s="2" customFormat="1" spans="1:5">
      <c r="A6" s="7" t="s">
        <v>14</v>
      </c>
      <c r="B6" s="7" t="s">
        <v>5</v>
      </c>
      <c r="C6" s="7" t="s">
        <v>15</v>
      </c>
      <c r="D6" s="7" cm="1">
        <f ca="1" t="array" ref="D6">SUM(--TRIM(MID(SUBSTITUTE(C6,"\",REPT(" ",100)),ROW(INDIRECT("1:"&amp;LEN(C6)-LEN(SUBSTITUTE(C6,"\",""))+1))*100-99,100)))</f>
        <v>1375</v>
      </c>
      <c r="E6" s="9"/>
    </row>
    <row r="7" s="2" customFormat="1" spans="1:5">
      <c r="A7" s="7" t="s">
        <v>16</v>
      </c>
      <c r="B7" s="7" t="s">
        <v>5</v>
      </c>
      <c r="C7" s="7" t="s">
        <v>17</v>
      </c>
      <c r="D7" s="7" cm="1">
        <f ca="1" t="array" ref="D7">SUM(--TRIM(MID(SUBSTITUTE(C7,"\",REPT(" ",100)),ROW(INDIRECT("1:"&amp;LEN(C7)-LEN(SUBSTITUTE(C7,"\",""))+1))*100-99,100)))</f>
        <v>1340</v>
      </c>
      <c r="E7" s="9"/>
    </row>
    <row r="8" s="2" customFormat="1" spans="1:5">
      <c r="A8" s="7" t="s">
        <v>18</v>
      </c>
      <c r="B8" s="7" t="s">
        <v>5</v>
      </c>
      <c r="C8" s="7" t="s">
        <v>19</v>
      </c>
      <c r="D8" s="7" cm="1">
        <f ca="1" t="array" ref="D8">SUM(--TRIM(MID(SUBSTITUTE(C8,"\",REPT(" ",100)),ROW(INDIRECT("1:"&amp;LEN(C8)-LEN(SUBSTITUTE(C8,"\",""))+1))*100-99,100)))</f>
        <v>1855</v>
      </c>
      <c r="E8" s="9"/>
    </row>
    <row r="9" s="2" customFormat="1" spans="1:5">
      <c r="A9" s="7" t="s">
        <v>20</v>
      </c>
      <c r="B9" s="7" t="s">
        <v>5</v>
      </c>
      <c r="C9" s="7" t="s">
        <v>21</v>
      </c>
      <c r="D9" s="7" cm="1">
        <f ca="1" t="array" ref="D9">SUM(--TRIM(MID(SUBSTITUTE(C9,"\",REPT(" ",100)),ROW(INDIRECT("1:"&amp;LEN(C9)-LEN(SUBSTITUTE(C9,"\",""))+1))*100-99,100)))</f>
        <v>645</v>
      </c>
      <c r="E9" s="9"/>
    </row>
    <row r="10" s="2" customFormat="1" spans="1:5">
      <c r="A10" s="7" t="s">
        <v>22</v>
      </c>
      <c r="B10" s="7" t="s">
        <v>5</v>
      </c>
      <c r="C10" s="7" t="s">
        <v>23</v>
      </c>
      <c r="D10" s="7" cm="1">
        <f ca="1" t="array" ref="D10">SUM(--TRIM(MID(SUBSTITUTE(C10,"\",REPT(" ",100)),ROW(INDIRECT("1:"&amp;LEN(C10)-LEN(SUBSTITUTE(C10,"\",""))+1))*100-99,100)))</f>
        <v>735</v>
      </c>
      <c r="E10" s="9"/>
    </row>
    <row r="11" s="2" customFormat="1" spans="1:5">
      <c r="A11" s="7" t="s">
        <v>24</v>
      </c>
      <c r="B11" s="7" t="s">
        <v>5</v>
      </c>
      <c r="C11" s="7" t="s">
        <v>25</v>
      </c>
      <c r="D11" s="7" cm="1">
        <f ca="1" t="array" ref="D11">SUM(--TRIM(MID(SUBSTITUTE(C11,"\",REPT(" ",100)),ROW(INDIRECT("1:"&amp;LEN(C11)-LEN(SUBSTITUTE(C11,"\",""))+1))*100-99,100)))</f>
        <v>345</v>
      </c>
      <c r="E11" s="9"/>
    </row>
    <row r="12" s="2" customFormat="1" spans="1:5">
      <c r="A12" s="7" t="s">
        <v>26</v>
      </c>
      <c r="B12" s="7" t="s">
        <v>5</v>
      </c>
      <c r="C12" s="7" t="s">
        <v>27</v>
      </c>
      <c r="D12" s="7" cm="1">
        <f ca="1" t="array" ref="D12">SUM(--TRIM(MID(SUBSTITUTE(C12,"\",REPT(" ",100)),ROW(INDIRECT("1:"&amp;LEN(C12)-LEN(SUBSTITUTE(C12,"\",""))+1))*100-99,100)))</f>
        <v>345</v>
      </c>
      <c r="E12" s="9"/>
    </row>
    <row r="13" s="2" customFormat="1" spans="1:5">
      <c r="A13" s="7" t="s">
        <v>28</v>
      </c>
      <c r="B13" s="7" t="s">
        <v>5</v>
      </c>
      <c r="C13" s="7" t="s">
        <v>29</v>
      </c>
      <c r="D13" s="7" cm="1">
        <f ca="1" t="array" ref="D13">SUM(--TRIM(MID(SUBSTITUTE(C13,"\",REPT(" ",100)),ROW(INDIRECT("1:"&amp;LEN(C13)-LEN(SUBSTITUTE(C13,"\",""))+1))*100-99,100)))</f>
        <v>340</v>
      </c>
      <c r="E13" s="9"/>
    </row>
    <row r="14" s="2" customFormat="1" spans="1:5">
      <c r="A14" s="7" t="s">
        <v>30</v>
      </c>
      <c r="B14" s="7" t="s">
        <v>31</v>
      </c>
      <c r="C14" s="7" t="s">
        <v>32</v>
      </c>
      <c r="D14" s="7" cm="1">
        <f ca="1" t="array" ref="D14">SUM(--TRIM(MID(SUBSTITUTE(C14,"\",REPT(" ",100)),ROW(INDIRECT("1:"&amp;LEN(C14)-LEN(SUBSTITUTE(C14,"\",""))+1))*100-99,100)))</f>
        <v>335</v>
      </c>
      <c r="E14" s="9"/>
    </row>
    <row r="15" s="3" customFormat="1" spans="1:4">
      <c r="A15" s="10"/>
      <c r="B15" s="10"/>
      <c r="C15" s="10"/>
      <c r="D15" s="11">
        <f ca="1">SUM(D2:D14)</f>
        <v>10725</v>
      </c>
    </row>
    <row r="16" s="2" customFormat="1" spans="1:3">
      <c r="A16" s="12"/>
      <c r="B16" s="12"/>
      <c r="C16" s="12"/>
    </row>
    <row r="17" s="2" customFormat="1" spans="1:3">
      <c r="A17" s="12"/>
      <c r="B17" s="12" t="s">
        <v>33</v>
      </c>
      <c r="C17" s="12"/>
    </row>
    <row r="18" s="2" customFormat="1" spans="1:3">
      <c r="A18" s="12"/>
      <c r="B18" s="12"/>
      <c r="C18" s="12"/>
    </row>
    <row r="19" s="2" customFormat="1" spans="1:3">
      <c r="A19" s="12"/>
      <c r="B19" s="12"/>
      <c r="C19" s="12"/>
    </row>
    <row r="20" s="2" customFormat="1" spans="1:3">
      <c r="A20" s="12"/>
      <c r="B20" s="12"/>
      <c r="C20" s="12"/>
    </row>
    <row r="21" s="2" customFormat="1" spans="1:3">
      <c r="A21" s="12"/>
      <c r="B21" s="12"/>
      <c r="C21" s="12"/>
    </row>
    <row r="22" s="2" customFormat="1" spans="1:3">
      <c r="A22" s="12"/>
      <c r="B22" s="12"/>
      <c r="C22" s="12"/>
    </row>
    <row r="23" s="2" customFormat="1" spans="1:3">
      <c r="A23" s="12"/>
      <c r="B23" s="12"/>
      <c r="C23" s="12"/>
    </row>
    <row r="24" s="2" customFormat="1" spans="1:3">
      <c r="A24" s="12"/>
      <c r="B24" s="12"/>
      <c r="C24" s="12"/>
    </row>
    <row r="25" s="2" customFormat="1" spans="1:3">
      <c r="A25" s="12"/>
      <c r="B25" s="12"/>
      <c r="C25" s="12"/>
    </row>
    <row r="26" s="2" customFormat="1" spans="1:3">
      <c r="A26" s="12"/>
      <c r="B26" s="12"/>
      <c r="C26" s="12"/>
    </row>
    <row r="27" s="2" customFormat="1" spans="1:3">
      <c r="A27" s="12"/>
      <c r="B27" s="12"/>
      <c r="C27" s="12"/>
    </row>
    <row r="28" s="2" customFormat="1" spans="1:3">
      <c r="A28" s="12"/>
      <c r="B28" s="12"/>
      <c r="C28" s="12"/>
    </row>
    <row r="29" s="2" customFormat="1" spans="1:3">
      <c r="A29" s="12"/>
      <c r="B29" s="12"/>
      <c r="C29" s="12"/>
    </row>
    <row r="30" s="2" customFormat="1" spans="1:3">
      <c r="A30" s="12"/>
      <c r="B30" s="12"/>
      <c r="C30" s="12"/>
    </row>
    <row r="31" s="2" customFormat="1" spans="1:3">
      <c r="A31" s="12"/>
      <c r="B31" s="12"/>
      <c r="C31" s="12"/>
    </row>
    <row r="32" spans="2:2">
      <c r="B32" s="12"/>
    </row>
  </sheetData>
  <mergeCells count="1">
    <mergeCell ref="E2:E14"/>
  </mergeCells>
  <pageMargins left="0.75" right="0.75" top="1" bottom="1" header="0.5" footer="0.5"/>
  <pageSetup paperSize="9" scale="1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洗唛订购1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2025-09-23T03:20:54Z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2052-12.1.0.22529</vt:lpwstr>
  </property>
</Properties>
</file>