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<sst xmlns="http://schemas.openxmlformats.org/spreadsheetml/2006/main" count="41" uniqueCount="40">
  <si>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</si>
  <si>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</si>
  <si>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</si>
  <si>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</si>
  <si>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SF3288986162232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</si>
  <si>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</si>
  <si>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</si>
  <si>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</si>
  <si>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</si>
  <si>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</si>
  <si>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</si>
  <si>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</si>
  <si>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</si>
  <si>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</si>
  <si>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</si>
  <si>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</si>
  <si>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</si>
  <si>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</si>
  <si>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</si>
  <si>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</si>
  <si>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</si>
  <si>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</si>
  <si>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</si>
  <si>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</si>
  <si>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</si>
  <si>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</si>
  <si>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</si>
  <si>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</si>
  <si>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S25090965 
 PO80085
PO80144</t>
  </si>
  <si>
    <r>
      <rPr>
        <b/>
        <sz val="11"/>
        <color theme="1"/>
        <rFont val="Calibri"/>
        <charset val="0"/>
      </rPr>
      <t>TYPE 16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</si>
  <si>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</si>
  <si>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</si>
  <si>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</si>
  <si>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</si>
  <si>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</si>
  <si>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</si>
  <si>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</si>
  <si>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TYPE16绿色销样</t>
  </si>
  <si>
    <t>TYPE5色销样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</si>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</sst>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1038225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323850</xdr:colOff>
      <xdr:row>1</xdr:row>
      <xdr:rowOff>66675</xdr:rowOff>
    </xdr:from>
    <xdr:to>
      <xdr:col>11</xdr:col>
      <xdr:colOff>228600</xdr:colOff>
      <xdr:row>3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72250" y="400050"/>
          <a:ext cx="1962150" cy="55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Q16" sqref="Q16"/>
    </sheetView>
  </sheetViews>
  <sheetFormatPr defaultColWidth="9" defaultRowHeight="14.25"/>
  <cols>
    <col min="1" max="1" width="10.25" style="7" customWidth="1"/>
    <col min="2" max="2" width="17.75" style="7" customWidth="1"/>
    <col min="3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45924</v>
      </c>
      <c r="G3" s="11"/>
      <c r="H3" s="12"/>
      <c r="I3" s="30"/>
      <c r="J3" s="30"/>
      <c r="K3" s="30"/>
      <c r="L3" s="30"/>
      <c r="M3" s="9"/>
    </row>
    <row r="4" s="7" customFormat="1" ht="15.75" spans="1:13">
      <c r="A4" s="9"/>
      <c r="B4" s="9"/>
      <c r="C4" s="9"/>
      <c r="D4" s="9"/>
      <c r="E4" s="10" t="s">
        <v>3</v>
      </c>
      <c r="F4" s="13" t="s">
        <v>4</v>
      </c>
      <c r="G4" s="13"/>
      <c r="H4" s="14"/>
      <c r="I4" s="14"/>
      <c r="J4" s="14"/>
      <c r="K4" s="31"/>
      <c r="L4" s="31"/>
      <c r="M4" s="31"/>
    </row>
    <row r="5" s="7" customFormat="1" ht="25.5" spans="1:13">
      <c r="A5" s="15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32" t="s">
        <v>13</v>
      </c>
      <c r="J5" s="33" t="s">
        <v>14</v>
      </c>
      <c r="K5" s="33" t="s">
        <v>15</v>
      </c>
      <c r="L5" s="16" t="s">
        <v>16</v>
      </c>
      <c r="M5" s="34"/>
    </row>
    <row r="6" s="7" customFormat="1" ht="30" spans="1:13">
      <c r="A6" s="19"/>
      <c r="B6" s="20" t="s">
        <v>17</v>
      </c>
      <c r="C6" s="21" t="s">
        <v>18</v>
      </c>
      <c r="D6" s="21" t="s">
        <v>19</v>
      </c>
      <c r="E6" s="22" t="s">
        <v>20</v>
      </c>
      <c r="F6" s="23" t="s">
        <v>21</v>
      </c>
      <c r="G6" s="24" t="s">
        <v>22</v>
      </c>
      <c r="H6" s="24" t="s">
        <v>23</v>
      </c>
      <c r="I6" s="35" t="s">
        <v>24</v>
      </c>
      <c r="J6" s="36" t="s">
        <v>25</v>
      </c>
      <c r="K6" s="36" t="s">
        <v>26</v>
      </c>
      <c r="L6" s="37" t="s">
        <v>27</v>
      </c>
      <c r="M6" s="34"/>
    </row>
    <row r="7" s="7" customFormat="1" ht="15" spans="1:12">
      <c r="A7" s="25" t="s">
        <v>28</v>
      </c>
      <c r="B7" s="26" t="s">
        <v>29</v>
      </c>
      <c r="C7" s="4"/>
      <c r="D7" s="25"/>
      <c r="E7" s="27"/>
      <c r="F7" s="4">
        <v>130</v>
      </c>
      <c r="G7" s="28">
        <f t="shared" ref="G7:G15" si="0">F7*0.02</f>
        <v>2.6</v>
      </c>
      <c r="H7" s="28">
        <f t="shared" ref="H7:H15" si="1">SUM(F7:G7)</f>
        <v>132.6</v>
      </c>
      <c r="I7" s="38" t="s">
        <v>30</v>
      </c>
      <c r="J7" s="26">
        <v>0.6</v>
      </c>
      <c r="K7" s="26">
        <v>1</v>
      </c>
      <c r="L7" s="26" t="s">
        <v>31</v>
      </c>
    </row>
    <row r="8" s="7" customFormat="1" ht="15" spans="1:12">
      <c r="A8" s="26"/>
      <c r="B8" s="26"/>
      <c r="C8" s="4"/>
      <c r="D8" s="25"/>
      <c r="E8" s="27"/>
      <c r="F8" s="4">
        <v>130</v>
      </c>
      <c r="G8" s="28">
        <f t="shared" si="0"/>
        <v>2.6</v>
      </c>
      <c r="H8" s="28">
        <f t="shared" si="1"/>
        <v>132.6</v>
      </c>
      <c r="I8" s="38"/>
      <c r="J8" s="26"/>
      <c r="K8" s="26"/>
      <c r="L8" s="26"/>
    </row>
    <row r="9" s="7" customFormat="1" ht="15" spans="1:12">
      <c r="A9" s="26"/>
      <c r="B9" s="26"/>
      <c r="C9" s="4"/>
      <c r="D9" s="25"/>
      <c r="E9" s="27"/>
      <c r="F9" s="4">
        <v>130</v>
      </c>
      <c r="G9" s="28">
        <f t="shared" si="0"/>
        <v>2.6</v>
      </c>
      <c r="H9" s="28">
        <f t="shared" si="1"/>
        <v>132.6</v>
      </c>
      <c r="I9" s="38"/>
      <c r="J9" s="26"/>
      <c r="K9" s="26"/>
      <c r="L9" s="26"/>
    </row>
    <row r="10" ht="15" spans="1:12">
      <c r="A10" s="26"/>
      <c r="B10" s="26"/>
      <c r="C10" s="4"/>
      <c r="D10" s="25"/>
      <c r="E10" s="27"/>
      <c r="F10" s="4">
        <v>130</v>
      </c>
      <c r="G10" s="28">
        <f t="shared" si="0"/>
        <v>2.6</v>
      </c>
      <c r="H10" s="28">
        <f t="shared" si="1"/>
        <v>132.6</v>
      </c>
      <c r="I10" s="38"/>
      <c r="J10" s="26"/>
      <c r="K10" s="26"/>
      <c r="L10" s="26"/>
    </row>
    <row r="11" ht="15" spans="1:12">
      <c r="A11" s="26"/>
      <c r="B11" s="26" t="s">
        <v>32</v>
      </c>
      <c r="C11" s="4"/>
      <c r="D11" s="25"/>
      <c r="E11" s="27"/>
      <c r="F11" s="4">
        <v>140</v>
      </c>
      <c r="G11" s="28">
        <f t="shared" si="0"/>
        <v>2.8</v>
      </c>
      <c r="H11" s="28">
        <f t="shared" si="1"/>
        <v>142.8</v>
      </c>
      <c r="I11" s="38"/>
      <c r="J11" s="26"/>
      <c r="K11" s="26"/>
      <c r="L11" s="26"/>
    </row>
    <row r="12" ht="15" spans="1:12">
      <c r="A12" s="26"/>
      <c r="B12" s="26"/>
      <c r="C12" s="4"/>
      <c r="D12" s="25"/>
      <c r="E12" s="27"/>
      <c r="F12" s="4">
        <v>140</v>
      </c>
      <c r="G12" s="28">
        <f t="shared" si="0"/>
        <v>2.8</v>
      </c>
      <c r="H12" s="28">
        <f t="shared" si="1"/>
        <v>142.8</v>
      </c>
      <c r="I12" s="38"/>
      <c r="J12" s="26"/>
      <c r="K12" s="26"/>
      <c r="L12" s="26"/>
    </row>
    <row r="13" ht="15" spans="1:12">
      <c r="A13" s="26"/>
      <c r="B13" s="26"/>
      <c r="C13" s="4"/>
      <c r="D13" s="25"/>
      <c r="E13" s="27"/>
      <c r="F13" s="4">
        <v>276</v>
      </c>
      <c r="G13" s="28">
        <f t="shared" si="0"/>
        <v>5.52</v>
      </c>
      <c r="H13" s="28">
        <f t="shared" si="1"/>
        <v>281.52</v>
      </c>
      <c r="I13" s="38"/>
      <c r="J13" s="26"/>
      <c r="K13" s="26"/>
      <c r="L13" s="26"/>
    </row>
    <row r="14" ht="15" spans="1:12">
      <c r="A14" s="26"/>
      <c r="B14" s="26"/>
      <c r="C14" s="4"/>
      <c r="D14" s="25"/>
      <c r="E14" s="27"/>
      <c r="F14" s="4">
        <v>276</v>
      </c>
      <c r="G14" s="28">
        <f t="shared" si="0"/>
        <v>5.52</v>
      </c>
      <c r="H14" s="28">
        <f t="shared" si="1"/>
        <v>281.52</v>
      </c>
      <c r="I14" s="38"/>
      <c r="J14" s="26"/>
      <c r="K14" s="26"/>
      <c r="L14" s="26"/>
    </row>
    <row r="15" ht="15" spans="1:12">
      <c r="A15" s="26" t="s">
        <v>33</v>
      </c>
      <c r="B15" s="29"/>
      <c r="C15" s="29"/>
      <c r="D15" s="29"/>
      <c r="E15" s="29"/>
      <c r="F15" s="4">
        <f>SUM(F7:F14)</f>
        <v>1352</v>
      </c>
      <c r="G15" s="28">
        <f t="shared" si="0"/>
        <v>27.04</v>
      </c>
      <c r="H15" s="28">
        <f t="shared" si="1"/>
        <v>1379.04</v>
      </c>
      <c r="I15" s="29"/>
      <c r="J15" s="29"/>
      <c r="K15" s="29"/>
      <c r="L15" s="29"/>
    </row>
  </sheetData>
  <mergeCells count="13">
    <mergeCell ref="A1:M1"/>
    <mergeCell ref="A2:M2"/>
    <mergeCell ref="F3:G3"/>
    <mergeCell ref="F4:G4"/>
    <mergeCell ref="H4:J4"/>
    <mergeCell ref="A5:A6"/>
    <mergeCell ref="A7:A14"/>
    <mergeCell ref="B7:B10"/>
    <mergeCell ref="B11:B14"/>
    <mergeCell ref="I7:I14"/>
    <mergeCell ref="J7:J14"/>
    <mergeCell ref="K7:K14"/>
    <mergeCell ref="L7:L1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8" sqref="$A8:$XFD19"/>
    </sheetView>
  </sheetViews>
  <sheetFormatPr defaultColWidth="9" defaultRowHeight="13.5" outlineLevelRow="6" outlineLevelCol="3"/>
  <cols>
    <col min="1" max="1" width="15.75" customWidth="1"/>
    <col min="2" max="2" width="7.625" customWidth="1"/>
    <col min="3" max="3" width="7.375" customWidth="1"/>
    <col min="4" max="4" width="12.5" customWidth="1"/>
  </cols>
  <sheetData>
    <row r="1" ht="16.5" spans="1:4">
      <c r="A1" s="1" t="s">
        <v>17</v>
      </c>
      <c r="B1" s="2" t="s">
        <v>34</v>
      </c>
      <c r="C1" s="2" t="s">
        <v>35</v>
      </c>
      <c r="D1" s="2" t="s">
        <v>36</v>
      </c>
    </row>
    <row r="2" ht="15" spans="1:4">
      <c r="A2" s="3" t="s">
        <v>37</v>
      </c>
      <c r="B2" s="3"/>
      <c r="C2" s="3"/>
      <c r="D2" s="4">
        <v>130</v>
      </c>
    </row>
    <row r="3" ht="15" spans="1:4">
      <c r="A3" s="3"/>
      <c r="B3" s="3"/>
      <c r="C3" s="3"/>
      <c r="D3" s="4">
        <v>130</v>
      </c>
    </row>
    <row r="4" ht="15" spans="1:4">
      <c r="A4" s="3" t="s">
        <v>38</v>
      </c>
      <c r="B4" s="3"/>
      <c r="C4" s="3"/>
      <c r="D4" s="4">
        <v>140</v>
      </c>
    </row>
    <row r="5" ht="15" spans="1:4">
      <c r="A5" s="3"/>
      <c r="B5" s="3"/>
      <c r="C5" s="3"/>
      <c r="D5" s="4">
        <v>276</v>
      </c>
    </row>
    <row r="6" ht="15" spans="1:4">
      <c r="A6" s="3" t="s">
        <v>39</v>
      </c>
      <c r="B6" s="3"/>
      <c r="C6" s="3"/>
      <c r="D6" s="4">
        <f>SUM(D2:D5)</f>
        <v>676</v>
      </c>
    </row>
    <row r="7" ht="15" spans="1:4">
      <c r="A7" s="5"/>
      <c r="B7" s="5"/>
      <c r="C7" s="5"/>
      <c r="D7" s="6"/>
    </row>
  </sheetData>
  <mergeCells count="2">
    <mergeCell ref="A2:A3"/>
    <mergeCell ref="A4:A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2025-09-20T07:04:00Z</dcterms:created>
  <dcterms:modified xsi:type="dcterms:W3CDTF">2025-09-24T05:21:04Z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2BFADDAFBC2440AAAB54C1BB4AE7B721_11</vt:lpwstr>
  </property>
  <property fmtid="{D5CDD505-2E9C-101B-9397-08002B2CF9AE}" pid="3" name="KSOProductBuildVer">
    <vt:lpwstr>2052-12.1.0.22529</vt:lpwstr>
  </property>
</Properties>
</file>