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<sst xmlns="http://schemas.openxmlformats.org/spreadsheetml/2006/main" count="57" uniqueCount="44">
  <si>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</si>
  <si>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</si>
  <si>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:73573750248635</t>
    </r>
  </si>
  <si>
    <t xml:space="preserve">江苏海企长城股份有限公司，南京市江宁开发区利源南路8号E-309室
郭吉文收 13605165447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</si>
  <si>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</si>
  <si>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</si>
  <si>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</si>
  <si>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</si>
  <si>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</si>
  <si>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</si>
  <si>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</si>
  <si>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</si>
  <si>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</si>
  <si>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</si>
  <si>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</si>
  <si>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</si>
  <si>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</si>
  <si>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</si>
  <si>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</si>
  <si>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</si>
  <si>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</si>
  <si>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</si>
  <si>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</si>
  <si>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</si>
  <si>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P25092452</t>
  </si>
  <si>
    <t>21 AULTH09845</t>
  </si>
  <si>
    <t xml:space="preserve">S25091017 </t>
  </si>
  <si>
    <t>G2591AX-加单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</si>
  <si>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</si>
  <si>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</si>
  <si>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</si>
  <si>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</si>
  <si>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</si>
  <si>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</si>
  <si>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</si>
  <si>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</si>
  <si>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BR150</t>
  </si>
  <si>
    <t>STD</t>
  </si>
  <si>
    <t>全码</t>
  </si>
  <si>
    <t>有价格</t>
  </si>
  <si>
    <t>1685162,1685163,1685164,1685165,1685166,1685168,1685169</t>
  </si>
  <si>
    <t>G2591AX</t>
  </si>
  <si>
    <t>GN311</t>
  </si>
  <si>
    <t>WT16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</si>
</sst>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4" borderId="6">
      <alignment vertical="center"/>
    </xf>
    <xf numFmtId="0" fontId="27" fillId="5" borderId="7">
      <alignment vertical="center"/>
    </xf>
    <xf numFmtId="0" fontId="28" fillId="5" borderId="6">
      <alignment vertical="center"/>
    </xf>
    <xf numFmtId="0" fontId="29" fillId="6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24" sqref="E24"/>
    </sheetView>
  </sheetViews>
  <sheetFormatPr defaultColWidth="9" defaultRowHeight="13.5"/>
  <cols>
    <col min="2" max="2" width="15.625" customWidth="1"/>
    <col min="4" max="4" width="15.625" customWidth="1"/>
    <col min="11" max="11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7" t="s">
        <v>27</v>
      </c>
      <c r="E8" s="28">
        <v>6393</v>
      </c>
      <c r="F8" s="28"/>
      <c r="G8" s="28">
        <v>6523</v>
      </c>
      <c r="H8" s="29">
        <v>1</v>
      </c>
      <c r="I8" s="28"/>
      <c r="J8" s="28">
        <v>7.1</v>
      </c>
      <c r="K8" s="28" t="s">
        <v>28</v>
      </c>
    </row>
    <row r="9" spans="1:11">
      <c r="A9" s="28" t="s">
        <v>29</v>
      </c>
      <c r="B9" s="28"/>
      <c r="C9" s="28"/>
      <c r="D9" s="28"/>
      <c r="E9" s="30">
        <f>SUM(E8:E8)</f>
        <v>6393</v>
      </c>
      <c r="F9" s="28"/>
      <c r="G9" s="30">
        <f>SUM(G8:G8)</f>
        <v>6523</v>
      </c>
      <c r="H9" s="28">
        <f t="shared" ref="H9:K9" si="0">SUM(H8:H8)</f>
        <v>1</v>
      </c>
      <c r="I9" s="28"/>
      <c r="J9" s="28">
        <f t="shared" si="0"/>
        <v>7.1</v>
      </c>
      <c r="K9" s="28">
        <f t="shared" si="0"/>
        <v>0</v>
      </c>
    </row>
    <row r="10" spans="1:1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ht="15" customHeight="1" spans="1:8">
      <c r="A11" s="32" t="s">
        <v>30</v>
      </c>
      <c r="B11" s="32" t="s">
        <v>31</v>
      </c>
      <c r="C11" s="32" t="s">
        <v>17</v>
      </c>
      <c r="D11" s="32" t="s">
        <v>32</v>
      </c>
      <c r="E11" s="32" t="s">
        <v>33</v>
      </c>
      <c r="F11" s="32"/>
      <c r="G11" s="32" t="s">
        <v>34</v>
      </c>
      <c r="H11" s="32" t="s">
        <v>35</v>
      </c>
    </row>
    <row r="12" ht="15" customHeight="1" spans="1:8">
      <c r="A12" s="33" t="s">
        <v>36</v>
      </c>
      <c r="B12" s="34" t="s">
        <v>37</v>
      </c>
      <c r="C12" s="35">
        <f>3141-867</f>
        <v>2274</v>
      </c>
      <c r="D12" s="33">
        <v>2320</v>
      </c>
      <c r="E12" s="34" t="s">
        <v>38</v>
      </c>
      <c r="F12" s="34" t="s">
        <v>39</v>
      </c>
      <c r="G12" s="36" t="s">
        <v>40</v>
      </c>
      <c r="H12" s="33" t="s">
        <v>41</v>
      </c>
    </row>
    <row r="13" ht="15" customHeight="1" spans="1:8">
      <c r="A13" s="33" t="s">
        <v>42</v>
      </c>
      <c r="B13" s="34" t="s">
        <v>37</v>
      </c>
      <c r="C13" s="35">
        <f>2988-873</f>
        <v>2115</v>
      </c>
      <c r="D13" s="33">
        <v>2158</v>
      </c>
      <c r="E13" s="34" t="s">
        <v>38</v>
      </c>
      <c r="F13" s="34" t="s">
        <v>39</v>
      </c>
      <c r="G13" s="36" t="s">
        <v>40</v>
      </c>
      <c r="H13" s="33" t="s">
        <v>41</v>
      </c>
    </row>
    <row r="14" ht="15" customHeight="1" spans="1:8">
      <c r="A14" s="33" t="s">
        <v>43</v>
      </c>
      <c r="B14" s="34" t="s">
        <v>37</v>
      </c>
      <c r="C14" s="35">
        <f>2847-843</f>
        <v>2004</v>
      </c>
      <c r="D14" s="33">
        <v>2045</v>
      </c>
      <c r="E14" s="34" t="s">
        <v>38</v>
      </c>
      <c r="F14" s="34" t="s">
        <v>39</v>
      </c>
      <c r="G14" s="36" t="s">
        <v>40</v>
      </c>
      <c r="H14" s="33" t="s">
        <v>41</v>
      </c>
    </row>
    <row r="15" spans="1:8">
      <c r="A15" s="37" t="s">
        <v>29</v>
      </c>
      <c r="B15" s="37"/>
      <c r="C15" s="38">
        <f>SUM(C12:C14)</f>
        <v>6393</v>
      </c>
      <c r="D15" s="38">
        <f>SUM(D12:D14)</f>
        <v>6523</v>
      </c>
      <c r="E15" s="37"/>
      <c r="F15" s="37"/>
      <c r="G15" s="37"/>
      <c r="H15" s="3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2025-09-24T01:16:03Z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57BD9D86AA084655B4A2165DF72287E0_12</vt:lpwstr>
  </property>
</Properties>
</file>