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91104" sheetId="7" r:id="rId1"/>
  </sheets>
  <externalReferences>
    <externalReference r:id="rId2"/>
  </externalReferences>
  <definedNames>
    <definedName name="_xlnm._FilterDatabase" localSheetId="0" hidden="1">S25091104!$H$8:$H$9</definedName>
    <definedName name="Ext">[1]LUT!$G$2</definedName>
    <definedName name="Gender">[1]LUT!$I$1:$BI$1</definedName>
    <definedName name="_xlnm.Print_Area" localSheetId="0">S25091104!$A$1:$M$18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<sst xmlns="http://schemas.openxmlformats.org/spreadsheetml/2006/main" count="45" uniqueCount="45">
  <si>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</si>
  <si>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</si>
  <si>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</si>
  <si>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ST:773379973053305</t>
  </si>
  <si>
    <t>欧小玲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</si>
  <si>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</si>
  <si>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</si>
  <si>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</si>
  <si>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</si>
  <si>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</si>
  <si>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</si>
  <si>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</si>
  <si>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</si>
  <si>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</si>
  <si>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</si>
  <si>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</si>
  <si>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</si>
  <si>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</si>
  <si>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</si>
  <si>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</si>
  <si>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</si>
  <si>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</si>
  <si>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</si>
  <si>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</si>
  <si>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</si>
  <si>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</si>
  <si>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</si>
  <si>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</si>
  <si>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</si>
  <si>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</si>
  <si>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S25091104</t>
  </si>
  <si>
    <t>FT07129</t>
  </si>
  <si>
    <t>美国单</t>
  </si>
  <si>
    <t>白色</t>
  </si>
  <si>
    <t>XS</t>
  </si>
  <si>
    <t>1-1</t>
  </si>
  <si>
    <t>40*20*16</t>
  </si>
  <si>
    <t>S</t>
  </si>
  <si>
    <t>M</t>
  </si>
  <si>
    <t>L</t>
  </si>
  <si>
    <t>XL</t>
  </si>
  <si>
    <t>1X</t>
  </si>
  <si>
    <t>2X</t>
  </si>
  <si>
    <t>3X</t>
  </si>
  <si>
    <t>意大利单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</si>
</sst>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sz val="12"/>
      <name val="宋体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2"/>
      <color rgb="FFFF0000"/>
      <name val="Calibri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0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2" fillId="0" borderId="0"/>
    <xf numFmtId="0" fontId="43" fillId="0" borderId="0"/>
    <xf numFmtId="0" fontId="42" fillId="0" borderId="0"/>
    <xf numFmtId="0" fontId="4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7" fontId="18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19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/>
    </xf>
    <xf numFmtId="177" fontId="13" fillId="0" borderId="4" xfId="52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49" fontId="19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/>
    </xf>
    <xf numFmtId="177" fontId="13" fillId="0" borderId="5" xfId="52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49" fontId="19" fillId="0" borderId="6" xfId="52" applyNumberFormat="1" applyFont="1" applyFill="1" applyBorder="1" applyAlignment="1">
      <alignment horizontal="center" vertical="center" wrapText="1"/>
    </xf>
    <xf numFmtId="177" fontId="13" fillId="0" borderId="6" xfId="52" applyNumberFormat="1" applyFont="1" applyFill="1" applyBorder="1" applyAlignment="1">
      <alignment horizontal="center" vertical="center"/>
    </xf>
    <xf numFmtId="177" fontId="13" fillId="0" borderId="6" xfId="52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5792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0.125" style="2" customWidth="1"/>
    <col min="2" max="2" width="12.375" style="2" customWidth="1"/>
    <col min="3" max="3" width="13.75" style="2" customWidth="1"/>
    <col min="4" max="4" width="19.3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45926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 t="s">
        <v>4</v>
      </c>
      <c r="K4" s="32"/>
    </row>
    <row r="5" hidden="1" spans="2:2">
      <c r="B5" s="13"/>
    </row>
    <row r="6" s="1" customFormat="1" ht="38.25" spans="1:13">
      <c r="A6" s="14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17" t="s">
        <v>12</v>
      </c>
      <c r="I6" s="19" t="s">
        <v>13</v>
      </c>
      <c r="J6" s="33" t="s">
        <v>14</v>
      </c>
      <c r="K6" s="33" t="s">
        <v>15</v>
      </c>
      <c r="L6" s="15" t="s">
        <v>16</v>
      </c>
      <c r="M6" s="34" t="s">
        <v>17</v>
      </c>
    </row>
    <row r="7" s="1" customFormat="1" ht="32.25" customHeight="1" spans="1:13">
      <c r="A7" s="14" t="s">
        <v>18</v>
      </c>
      <c r="B7" s="15" t="s">
        <v>19</v>
      </c>
      <c r="C7" s="18" t="s">
        <v>20</v>
      </c>
      <c r="D7" s="19" t="s">
        <v>21</v>
      </c>
      <c r="E7" s="19" t="s">
        <v>22</v>
      </c>
      <c r="F7" s="17" t="s">
        <v>23</v>
      </c>
      <c r="G7" s="17" t="s">
        <v>24</v>
      </c>
      <c r="H7" s="20" t="s">
        <v>25</v>
      </c>
      <c r="I7" s="19" t="s">
        <v>26</v>
      </c>
      <c r="J7" s="33" t="s">
        <v>27</v>
      </c>
      <c r="K7" s="33" t="s">
        <v>28</v>
      </c>
      <c r="L7" s="15" t="s">
        <v>29</v>
      </c>
      <c r="M7" s="35"/>
    </row>
    <row r="8" s="1" customFormat="1" ht="20" customHeight="1" spans="1:13">
      <c r="A8" s="21" t="s">
        <v>30</v>
      </c>
      <c r="B8" s="22" t="s">
        <v>31</v>
      </c>
      <c r="C8" s="23" t="s">
        <v>32</v>
      </c>
      <c r="D8" s="24" t="s">
        <v>33</v>
      </c>
      <c r="E8" s="25" t="s">
        <v>34</v>
      </c>
      <c r="F8" s="25">
        <v>260</v>
      </c>
      <c r="G8" s="26">
        <f>H8-F8</f>
        <v>40</v>
      </c>
      <c r="H8" s="27">
        <v>300</v>
      </c>
      <c r="I8" s="36" t="s">
        <v>35</v>
      </c>
      <c r="J8" s="37">
        <v>4.5</v>
      </c>
      <c r="K8" s="38">
        <v>5</v>
      </c>
      <c r="L8" s="39" t="s">
        <v>36</v>
      </c>
      <c r="M8" s="34"/>
    </row>
    <row r="9" s="1" customFormat="1" ht="20" customHeight="1" spans="1:14">
      <c r="A9" s="21"/>
      <c r="B9" s="22"/>
      <c r="C9" s="21"/>
      <c r="D9" s="24"/>
      <c r="E9" s="25" t="s">
        <v>37</v>
      </c>
      <c r="F9" s="25">
        <v>863</v>
      </c>
      <c r="G9" s="26">
        <f t="shared" ref="G9:G16" si="0">H9-F9</f>
        <v>37</v>
      </c>
      <c r="H9" s="27">
        <v>900</v>
      </c>
      <c r="I9" s="40"/>
      <c r="J9" s="41"/>
      <c r="K9" s="42"/>
      <c r="L9" s="43"/>
      <c r="M9" s="44"/>
      <c r="N9" s="45"/>
    </row>
    <row r="10" s="1" customFormat="1" ht="20" customHeight="1" spans="1:14">
      <c r="A10" s="21"/>
      <c r="B10" s="22"/>
      <c r="C10" s="21"/>
      <c r="D10" s="24"/>
      <c r="E10" s="25" t="s">
        <v>38</v>
      </c>
      <c r="F10" s="25">
        <v>2157</v>
      </c>
      <c r="G10" s="26">
        <f t="shared" si="0"/>
        <v>93</v>
      </c>
      <c r="H10" s="27">
        <v>2250</v>
      </c>
      <c r="I10" s="40"/>
      <c r="J10" s="41"/>
      <c r="K10" s="42"/>
      <c r="L10" s="43"/>
      <c r="M10" s="44"/>
      <c r="N10" s="45"/>
    </row>
    <row r="11" s="1" customFormat="1" ht="20" customHeight="1" spans="1:14">
      <c r="A11" s="21"/>
      <c r="B11" s="22"/>
      <c r="C11" s="21"/>
      <c r="D11" s="24"/>
      <c r="E11" s="25" t="s">
        <v>39</v>
      </c>
      <c r="F11" s="25">
        <v>2243</v>
      </c>
      <c r="G11" s="26">
        <f t="shared" si="0"/>
        <v>107</v>
      </c>
      <c r="H11" s="27">
        <v>2350</v>
      </c>
      <c r="I11" s="40"/>
      <c r="J11" s="41"/>
      <c r="K11" s="42"/>
      <c r="L11" s="43"/>
      <c r="M11" s="44"/>
      <c r="N11" s="45"/>
    </row>
    <row r="12" s="1" customFormat="1" ht="20" customHeight="1" spans="1:14">
      <c r="A12" s="21"/>
      <c r="B12" s="22"/>
      <c r="C12" s="21"/>
      <c r="D12" s="24"/>
      <c r="E12" s="25" t="s">
        <v>40</v>
      </c>
      <c r="F12" s="25">
        <v>1380</v>
      </c>
      <c r="G12" s="26">
        <f t="shared" si="0"/>
        <v>70</v>
      </c>
      <c r="H12" s="27">
        <v>1450</v>
      </c>
      <c r="I12" s="40"/>
      <c r="J12" s="41"/>
      <c r="K12" s="42"/>
      <c r="L12" s="43"/>
      <c r="M12" s="44"/>
      <c r="N12" s="45"/>
    </row>
    <row r="13" s="1" customFormat="1" ht="20" customHeight="1" spans="1:14">
      <c r="A13" s="21"/>
      <c r="B13" s="22"/>
      <c r="C13" s="21"/>
      <c r="D13" s="24"/>
      <c r="E13" s="25" t="s">
        <v>41</v>
      </c>
      <c r="F13" s="25">
        <v>863</v>
      </c>
      <c r="G13" s="26">
        <f t="shared" si="0"/>
        <v>37</v>
      </c>
      <c r="H13" s="27">
        <v>900</v>
      </c>
      <c r="I13" s="40"/>
      <c r="J13" s="41"/>
      <c r="K13" s="42"/>
      <c r="L13" s="43"/>
      <c r="M13" s="44"/>
      <c r="N13" s="45"/>
    </row>
    <row r="14" s="1" customFormat="1" ht="20" customHeight="1" spans="1:14">
      <c r="A14" s="21"/>
      <c r="B14" s="22"/>
      <c r="C14" s="21"/>
      <c r="D14" s="24"/>
      <c r="E14" s="25" t="s">
        <v>42</v>
      </c>
      <c r="F14" s="25">
        <v>518</v>
      </c>
      <c r="G14" s="26">
        <f t="shared" si="0"/>
        <v>32</v>
      </c>
      <c r="H14" s="27">
        <v>550</v>
      </c>
      <c r="I14" s="40"/>
      <c r="J14" s="41"/>
      <c r="K14" s="42"/>
      <c r="L14" s="43"/>
      <c r="M14" s="44"/>
      <c r="N14" s="45"/>
    </row>
    <row r="15" s="1" customFormat="1" ht="20" customHeight="1" spans="1:14">
      <c r="A15" s="21"/>
      <c r="B15" s="22"/>
      <c r="C15" s="21"/>
      <c r="D15" s="24"/>
      <c r="E15" s="25" t="s">
        <v>43</v>
      </c>
      <c r="F15" s="25">
        <v>345</v>
      </c>
      <c r="G15" s="26">
        <f t="shared" si="0"/>
        <v>55</v>
      </c>
      <c r="H15" s="27">
        <v>400</v>
      </c>
      <c r="I15" s="40"/>
      <c r="J15" s="41"/>
      <c r="K15" s="42"/>
      <c r="L15" s="43"/>
      <c r="M15" s="44"/>
      <c r="N15" s="45"/>
    </row>
    <row r="16" s="1" customFormat="1" ht="20" customHeight="1" spans="1:14">
      <c r="A16" s="21"/>
      <c r="B16" s="22"/>
      <c r="C16" s="23" t="s">
        <v>44</v>
      </c>
      <c r="D16" s="24"/>
      <c r="E16" s="27"/>
      <c r="F16" s="27">
        <v>460</v>
      </c>
      <c r="G16" s="26">
        <f t="shared" si="0"/>
        <v>40</v>
      </c>
      <c r="H16" s="27">
        <v>500</v>
      </c>
      <c r="I16" s="46"/>
      <c r="J16" s="47"/>
      <c r="K16" s="48"/>
      <c r="L16" s="49"/>
      <c r="M16" s="44"/>
      <c r="N16" s="45"/>
    </row>
    <row r="17" ht="20" customHeight="1" spans="1:13">
      <c r="A17" s="21"/>
      <c r="B17" s="22"/>
      <c r="C17" s="21"/>
      <c r="D17" s="28"/>
      <c r="E17" s="29"/>
      <c r="F17" s="30"/>
      <c r="G17" s="26"/>
      <c r="H17" s="21"/>
      <c r="I17" s="50"/>
      <c r="J17" s="51"/>
      <c r="K17" s="51"/>
      <c r="L17" s="29"/>
      <c r="M17" s="52"/>
    </row>
    <row r="18" spans="1:12">
      <c r="A18" s="29"/>
      <c r="B18" s="29"/>
      <c r="C18" s="29"/>
      <c r="D18" s="29"/>
      <c r="E18" s="29"/>
      <c r="F18" s="29">
        <f>SUM(F8:F17)</f>
        <v>9089</v>
      </c>
      <c r="G18" s="31">
        <f>SUM(G8:G17)</f>
        <v>511</v>
      </c>
      <c r="H18" s="29">
        <f>SUM(H8:H17)</f>
        <v>9600</v>
      </c>
      <c r="I18" s="50"/>
      <c r="J18" s="51"/>
      <c r="K18" s="51"/>
      <c r="L18" s="29"/>
    </row>
    <row r="19" spans="7:7">
      <c r="G19"/>
    </row>
  </sheetData>
  <mergeCells count="12">
    <mergeCell ref="A1:L1"/>
    <mergeCell ref="A2:L2"/>
    <mergeCell ref="E3:F3"/>
    <mergeCell ref="A8:A16"/>
    <mergeCell ref="B8:B16"/>
    <mergeCell ref="C8:C15"/>
    <mergeCell ref="D8:D16"/>
    <mergeCell ref="I8:I16"/>
    <mergeCell ref="J8:J16"/>
    <mergeCell ref="K8:K16"/>
    <mergeCell ref="L8:L16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S25091104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2025-09-26T05:31:44Z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