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3"/>
  </bookViews>
  <sheets>
    <sheet name="第一批" sheetId="7" r:id="rId1"/>
    <sheet name="第二批 (2)" sheetId="8" r:id="rId2"/>
    <sheet name="第三批 (3)" sheetId="9" r:id="rId3"/>
    <sheet name="第四批 (2)" sheetId="10" r:id="rId4"/>
  </sheets>
  <externalReferences>
    <externalReference r:id="rId5"/>
  </externalReferences>
  <definedNames>
    <definedName name="Ext">[1]LUT!$G$2</definedName>
    <definedName name="Gender">[1]LUT!$I$1:$BI$1</definedName>
    <definedName name="_xlnm.Print_Area" localSheetId="0">第一批!$A$1:$L$23</definedName>
    <definedName name="_xlnm.Print_Area" localSheetId="1">'第二批 (2)'!$A$1:$L$24</definedName>
    <definedName name="_xlnm.Print_Area" localSheetId="2">'第三批 (3)'!$A$1:$L$17</definedName>
    <definedName name="_xlnm.Print_Area" localSheetId="3">'第四批 (2)'!$A$1:$L$12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<sst xmlns="http://schemas.openxmlformats.org/spreadsheetml/2006/main" count="233" uniqueCount="111">
  <si>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</si>
  <si>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</si>
  <si>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</si>
  <si>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</si>
  <si>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顺心捷达 S2047 8569 731</t>
  </si>
  <si>
    <t xml:space="preserve">地址：浙江省余姚市谭家岭西路1288号宁波洽丰休闲用品有限公司宋幼红13738892899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</si>
  <si>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</si>
  <si>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</si>
  <si>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</si>
  <si>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</si>
  <si>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</si>
  <si>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</si>
  <si>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</si>
  <si>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</si>
  <si>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</si>
  <si>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</si>
  <si>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</si>
  <si>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</si>
  <si>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</si>
  <si>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</si>
  <si>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</si>
  <si>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</si>
  <si>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</si>
  <si>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</si>
  <si>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</si>
  <si>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</si>
  <si>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</si>
  <si>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</si>
  <si>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</si>
  <si>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</si>
  <si>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S25090524 </t>
  </si>
  <si>
    <t>250461-14&amp;12&amp;15 &amp;23</t>
  </si>
  <si>
    <t>20*30CM</t>
  </si>
  <si>
    <t>1/12</t>
  </si>
  <si>
    <t>250476-6</t>
  </si>
  <si>
    <t>20*215CM</t>
  </si>
  <si>
    <t>2/12</t>
  </si>
  <si>
    <t>250476-3</t>
  </si>
  <si>
    <t>15*30CM</t>
  </si>
  <si>
    <t>3/12</t>
  </si>
  <si>
    <t>32*47CM</t>
  </si>
  <si>
    <t>250461-14&amp;15&amp;1&amp;2&amp;6</t>
  </si>
  <si>
    <t>25*40CM</t>
  </si>
  <si>
    <t>4/12</t>
  </si>
  <si>
    <t>5/12</t>
  </si>
  <si>
    <t>6/12</t>
  </si>
  <si>
    <t>250461-14&amp;15</t>
  </si>
  <si>
    <t>25*215CM</t>
  </si>
  <si>
    <t>7/12</t>
  </si>
  <si>
    <t>8/12</t>
  </si>
  <si>
    <t>250461-15</t>
  </si>
  <si>
    <t>28*215CM</t>
  </si>
  <si>
    <t>9/12</t>
  </si>
  <si>
    <t>10/12</t>
  </si>
  <si>
    <t>250461-14</t>
  </si>
  <si>
    <t>11/12</t>
  </si>
  <si>
    <t>12/12</t>
  </si>
  <si>
    <t>合计：</t>
  </si>
  <si>
    <t>12</t>
  </si>
  <si>
    <t>顺心捷达 S2047 8569 847</t>
  </si>
  <si>
    <t>地址：浙江省余姚市谭家岭西路1288号宁波洽丰休闲用品有限公司宋幼红13738892899</t>
  </si>
  <si>
    <t>250461-12&amp;14&amp;23</t>
  </si>
  <si>
    <t>20*190CM</t>
  </si>
  <si>
    <t>1/11</t>
  </si>
  <si>
    <t>2/11</t>
  </si>
  <si>
    <t>20*120CM</t>
  </si>
  <si>
    <t>3/11</t>
  </si>
  <si>
    <t>4/11</t>
  </si>
  <si>
    <t>5/11</t>
  </si>
  <si>
    <t>250461-12&amp;15&amp;17&amp;2&amp;23&amp;6&amp;9&amp;7</t>
  </si>
  <si>
    <t>40*60CM</t>
  </si>
  <si>
    <t>6/11</t>
  </si>
  <si>
    <t>7/11</t>
  </si>
  <si>
    <t>20*165CM</t>
  </si>
  <si>
    <t>8/11</t>
  </si>
  <si>
    <t>35*36CM</t>
  </si>
  <si>
    <t>9/11</t>
  </si>
  <si>
    <t>250476-7</t>
  </si>
  <si>
    <t>32*120CM</t>
  </si>
  <si>
    <t>10/11</t>
  </si>
  <si>
    <t>250461-12&amp;23</t>
  </si>
  <si>
    <t>40*48CM</t>
  </si>
  <si>
    <t>11/11</t>
  </si>
  <si>
    <t>10*70CM</t>
  </si>
  <si>
    <t>10*20CM</t>
  </si>
  <si>
    <t>10*80CM</t>
  </si>
  <si>
    <t>10*30CM</t>
  </si>
  <si>
    <t>11</t>
  </si>
  <si>
    <t>顺心捷达 S2047 8569 991</t>
  </si>
  <si>
    <t>10*205CM</t>
  </si>
  <si>
    <t>1/8</t>
  </si>
  <si>
    <t>35*215CM</t>
  </si>
  <si>
    <t>2/8</t>
  </si>
  <si>
    <t>3/8</t>
  </si>
  <si>
    <t>20*260CM</t>
  </si>
  <si>
    <t>4/8</t>
  </si>
  <si>
    <t>5/8</t>
  </si>
  <si>
    <t>6/8</t>
  </si>
  <si>
    <t>28*180CM</t>
  </si>
  <si>
    <t>7/8</t>
  </si>
  <si>
    <t>8/8</t>
  </si>
  <si>
    <t>8</t>
  </si>
  <si>
    <t>中通快递 7410 0532 7035 36</t>
  </si>
  <si>
    <t>24*100CM</t>
  </si>
  <si>
    <t>1/3</t>
  </si>
  <si>
    <t>250476-1&amp;2</t>
  </si>
  <si>
    <t>24*120CM</t>
  </si>
  <si>
    <t>2/3</t>
  </si>
  <si>
    <t>65*100CM</t>
  </si>
  <si>
    <t>3/3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</si>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</sst>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workbookViewId="0">
      <selection activeCell="A8" sqref="A8:A21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45922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29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0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1" t="s">
        <v>15</v>
      </c>
      <c r="K6" s="31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2" t="s">
        <v>26</v>
      </c>
      <c r="J7" s="31" t="s">
        <v>27</v>
      </c>
      <c r="K7" s="31" t="s">
        <v>28</v>
      </c>
      <c r="L7" s="15" t="s">
        <v>29</v>
      </c>
    </row>
    <row r="8" s="1" customFormat="1" ht="33" customHeight="1" spans="1:12">
      <c r="A8" s="21" t="s">
        <v>30</v>
      </c>
      <c r="B8" s="21"/>
      <c r="C8" s="22" t="s">
        <v>31</v>
      </c>
      <c r="D8" s="23"/>
      <c r="E8" s="24" t="s">
        <v>32</v>
      </c>
      <c r="F8" s="25">
        <v>4730</v>
      </c>
      <c r="G8" s="25">
        <v>47</v>
      </c>
      <c r="H8" s="25">
        <f>SUM(F8:G8)</f>
        <v>4777</v>
      </c>
      <c r="I8" s="33" t="s">
        <v>33</v>
      </c>
      <c r="J8" s="34">
        <v>21.1</v>
      </c>
      <c r="K8" s="34">
        <v>21.6</v>
      </c>
      <c r="L8" s="35"/>
    </row>
    <row r="9" s="1" customFormat="1" ht="24.75" customHeight="1" spans="1:12">
      <c r="A9" s="21"/>
      <c r="B9" s="21"/>
      <c r="C9" s="22" t="s">
        <v>34</v>
      </c>
      <c r="D9" s="23"/>
      <c r="E9" s="24" t="s">
        <v>35</v>
      </c>
      <c r="F9" s="25">
        <v>642</v>
      </c>
      <c r="G9" s="25">
        <v>6</v>
      </c>
      <c r="H9" s="25">
        <f t="shared" ref="H9:H21" si="0">SUM(F9:G9)</f>
        <v>648</v>
      </c>
      <c r="I9" s="33" t="s">
        <v>36</v>
      </c>
      <c r="J9" s="34">
        <v>25.7</v>
      </c>
      <c r="K9" s="34">
        <v>26.2</v>
      </c>
      <c r="L9" s="36"/>
    </row>
    <row r="10" s="1" customFormat="1" ht="24.75" customHeight="1" spans="1:12">
      <c r="A10" s="21"/>
      <c r="B10" s="21"/>
      <c r="C10" s="45" t="s">
        <v>37</v>
      </c>
      <c r="D10" s="23"/>
      <c r="E10" s="24" t="s">
        <v>38</v>
      </c>
      <c r="F10" s="25">
        <v>553</v>
      </c>
      <c r="G10" s="25">
        <v>5</v>
      </c>
      <c r="H10" s="25">
        <f t="shared" si="0"/>
        <v>558</v>
      </c>
      <c r="I10" s="33" t="s">
        <v>39</v>
      </c>
      <c r="J10" s="34">
        <v>1.41</v>
      </c>
      <c r="K10" s="34">
        <v>1.5</v>
      </c>
      <c r="L10" s="36"/>
    </row>
    <row r="11" s="1" customFormat="1" ht="24.75" customHeight="1" spans="1:12">
      <c r="A11" s="21"/>
      <c r="B11" s="21"/>
      <c r="C11" s="45" t="s">
        <v>37</v>
      </c>
      <c r="D11" s="23"/>
      <c r="E11" s="24" t="s">
        <v>32</v>
      </c>
      <c r="F11" s="25">
        <v>553</v>
      </c>
      <c r="G11" s="25">
        <v>5</v>
      </c>
      <c r="H11" s="25">
        <f t="shared" si="0"/>
        <v>558</v>
      </c>
      <c r="I11" s="44"/>
      <c r="J11" s="34">
        <v>1.9</v>
      </c>
      <c r="K11" s="34">
        <v>2</v>
      </c>
      <c r="L11" s="36"/>
    </row>
    <row r="12" s="1" customFormat="1" ht="24.75" customHeight="1" spans="1:12">
      <c r="A12" s="21"/>
      <c r="B12" s="21"/>
      <c r="C12" s="45" t="s">
        <v>34</v>
      </c>
      <c r="D12" s="23"/>
      <c r="E12" s="24" t="s">
        <v>40</v>
      </c>
      <c r="F12" s="25">
        <v>214</v>
      </c>
      <c r="G12" s="25">
        <v>2</v>
      </c>
      <c r="H12" s="25">
        <f t="shared" si="0"/>
        <v>216</v>
      </c>
      <c r="I12" s="44"/>
      <c r="J12" s="34">
        <v>1.8</v>
      </c>
      <c r="K12" s="34">
        <v>1.9</v>
      </c>
      <c r="L12" s="36"/>
    </row>
    <row r="13" s="1" customFormat="1" ht="24.75" customHeight="1" spans="1:12">
      <c r="A13" s="21"/>
      <c r="B13" s="21"/>
      <c r="C13" s="46" t="s">
        <v>41</v>
      </c>
      <c r="D13" s="23"/>
      <c r="E13" s="24" t="s">
        <v>42</v>
      </c>
      <c r="F13" s="25">
        <v>5000</v>
      </c>
      <c r="G13" s="25">
        <v>50</v>
      </c>
      <c r="H13" s="25">
        <f t="shared" si="0"/>
        <v>5050</v>
      </c>
      <c r="I13" s="33" t="s">
        <v>43</v>
      </c>
      <c r="J13" s="34">
        <v>37.5</v>
      </c>
      <c r="K13" s="34">
        <v>38</v>
      </c>
      <c r="L13" s="36"/>
    </row>
    <row r="14" s="1" customFormat="1" ht="24.75" customHeight="1" spans="1:12">
      <c r="A14" s="21"/>
      <c r="B14" s="21"/>
      <c r="C14" s="47"/>
      <c r="D14" s="23"/>
      <c r="E14" s="24" t="s">
        <v>42</v>
      </c>
      <c r="F14" s="25">
        <v>5000</v>
      </c>
      <c r="G14" s="25">
        <v>50</v>
      </c>
      <c r="H14" s="25">
        <f t="shared" si="0"/>
        <v>5050</v>
      </c>
      <c r="I14" s="33" t="s">
        <v>44</v>
      </c>
      <c r="J14" s="34">
        <v>37.5</v>
      </c>
      <c r="K14" s="34">
        <v>38</v>
      </c>
      <c r="L14" s="36"/>
    </row>
    <row r="15" s="1" customFormat="1" ht="24.75" customHeight="1" spans="1:12">
      <c r="A15" s="21"/>
      <c r="B15" s="21"/>
      <c r="C15" s="48"/>
      <c r="D15" s="23"/>
      <c r="E15" s="24" t="s">
        <v>42</v>
      </c>
      <c r="F15" s="25">
        <v>2872</v>
      </c>
      <c r="G15" s="25">
        <v>28</v>
      </c>
      <c r="H15" s="25">
        <f t="shared" si="0"/>
        <v>2900</v>
      </c>
      <c r="I15" s="33" t="s">
        <v>45</v>
      </c>
      <c r="J15" s="34">
        <v>21.3</v>
      </c>
      <c r="K15" s="34">
        <v>21.8</v>
      </c>
      <c r="L15" s="36"/>
    </row>
    <row r="16" s="1" customFormat="1" ht="24.75" customHeight="1" spans="1:12">
      <c r="A16" s="21"/>
      <c r="B16" s="21"/>
      <c r="C16" s="27" t="s">
        <v>46</v>
      </c>
      <c r="D16" s="23"/>
      <c r="E16" s="24" t="s">
        <v>47</v>
      </c>
      <c r="F16" s="25">
        <v>400</v>
      </c>
      <c r="G16" s="25">
        <v>4</v>
      </c>
      <c r="H16" s="25">
        <f t="shared" si="0"/>
        <v>404</v>
      </c>
      <c r="I16" s="33" t="s">
        <v>48</v>
      </c>
      <c r="J16" s="34">
        <v>16</v>
      </c>
      <c r="K16" s="34">
        <v>16.3</v>
      </c>
      <c r="L16" s="36"/>
    </row>
    <row r="17" s="1" customFormat="1" ht="24.75" customHeight="1" spans="1:12">
      <c r="A17" s="21"/>
      <c r="B17" s="21"/>
      <c r="C17" s="49"/>
      <c r="D17" s="23"/>
      <c r="E17" s="24" t="s">
        <v>47</v>
      </c>
      <c r="F17" s="25">
        <v>725</v>
      </c>
      <c r="G17" s="25">
        <v>7</v>
      </c>
      <c r="H17" s="25">
        <f t="shared" si="0"/>
        <v>732</v>
      </c>
      <c r="I17" s="33" t="s">
        <v>49</v>
      </c>
      <c r="J17" s="34">
        <v>29.1</v>
      </c>
      <c r="K17" s="34">
        <v>29.6</v>
      </c>
      <c r="L17" s="36"/>
    </row>
    <row r="18" s="1" customFormat="1" ht="24.75" customHeight="1" spans="1:12">
      <c r="A18" s="21"/>
      <c r="B18" s="21"/>
      <c r="C18" s="27" t="s">
        <v>50</v>
      </c>
      <c r="D18" s="23"/>
      <c r="E18" s="24" t="s">
        <v>51</v>
      </c>
      <c r="F18" s="25">
        <v>750</v>
      </c>
      <c r="G18" s="25">
        <v>7</v>
      </c>
      <c r="H18" s="25">
        <f t="shared" si="0"/>
        <v>757</v>
      </c>
      <c r="I18" s="33" t="s">
        <v>52</v>
      </c>
      <c r="J18" s="34">
        <v>33.8</v>
      </c>
      <c r="K18" s="34">
        <v>34.3</v>
      </c>
      <c r="L18" s="36"/>
    </row>
    <row r="19" s="1" customFormat="1" ht="24.75" customHeight="1" spans="1:12">
      <c r="A19" s="21"/>
      <c r="B19" s="21"/>
      <c r="C19" s="49"/>
      <c r="D19" s="23"/>
      <c r="E19" s="24" t="s">
        <v>51</v>
      </c>
      <c r="F19" s="25">
        <v>224</v>
      </c>
      <c r="G19" s="25">
        <v>2</v>
      </c>
      <c r="H19" s="25">
        <f t="shared" si="0"/>
        <v>226</v>
      </c>
      <c r="I19" s="33" t="s">
        <v>53</v>
      </c>
      <c r="J19" s="34">
        <v>10</v>
      </c>
      <c r="K19" s="34">
        <v>10.3</v>
      </c>
      <c r="L19" s="36"/>
    </row>
    <row r="20" s="1" customFormat="1" ht="24.75" customHeight="1" spans="1:12">
      <c r="A20" s="21"/>
      <c r="B20" s="21"/>
      <c r="C20" s="27" t="s">
        <v>54</v>
      </c>
      <c r="D20" s="23"/>
      <c r="E20" s="24" t="s">
        <v>35</v>
      </c>
      <c r="F20" s="25">
        <v>1000</v>
      </c>
      <c r="G20" s="25">
        <v>10</v>
      </c>
      <c r="H20" s="25">
        <f t="shared" si="0"/>
        <v>1010</v>
      </c>
      <c r="I20" s="33" t="s">
        <v>55</v>
      </c>
      <c r="J20" s="34">
        <v>32.2</v>
      </c>
      <c r="K20" s="34">
        <v>32.7</v>
      </c>
      <c r="L20" s="36"/>
    </row>
    <row r="21" s="1" customFormat="1" ht="24.75" customHeight="1" spans="1:12">
      <c r="A21" s="21"/>
      <c r="B21" s="21"/>
      <c r="C21" s="49"/>
      <c r="D21" s="23"/>
      <c r="E21" s="24" t="s">
        <v>35</v>
      </c>
      <c r="F21" s="25">
        <v>929</v>
      </c>
      <c r="G21" s="25">
        <v>9</v>
      </c>
      <c r="H21" s="25">
        <f t="shared" si="0"/>
        <v>938</v>
      </c>
      <c r="I21" s="33" t="s">
        <v>56</v>
      </c>
      <c r="J21" s="34">
        <v>30</v>
      </c>
      <c r="K21" s="34">
        <v>30.4</v>
      </c>
      <c r="L21" s="36"/>
    </row>
    <row r="22" s="1" customFormat="1" ht="24.75" customHeight="1" spans="1:12">
      <c r="A22" s="26"/>
      <c r="B22" s="21"/>
      <c r="C22" s="27"/>
      <c r="D22" s="23"/>
      <c r="E22" s="23"/>
      <c r="F22" s="25"/>
      <c r="G22" s="25"/>
      <c r="H22" s="25"/>
      <c r="I22" s="33"/>
      <c r="J22" s="34"/>
      <c r="K22" s="34"/>
      <c r="L22" s="36"/>
    </row>
    <row r="23" s="1" customFormat="1" ht="24.75" customHeight="1" spans="1:12">
      <c r="A23" s="28" t="s">
        <v>57</v>
      </c>
      <c r="B23" s="23"/>
      <c r="C23" s="23"/>
      <c r="D23" s="23"/>
      <c r="E23" s="23"/>
      <c r="F23" s="25">
        <f>SUM(F8:F21)</f>
        <v>23592</v>
      </c>
      <c r="G23" s="25">
        <f>SUM(G8:G21)</f>
        <v>232</v>
      </c>
      <c r="H23" s="25">
        <f>SUM(H8:H21)</f>
        <v>23824</v>
      </c>
      <c r="I23" s="37" t="s">
        <v>58</v>
      </c>
      <c r="J23" s="38">
        <f>SUM(J8:J21)</f>
        <v>299.31</v>
      </c>
      <c r="K23" s="38">
        <f>SUM(K8:K21)</f>
        <v>304.6</v>
      </c>
      <c r="L23" s="39"/>
    </row>
    <row r="24" s="1" customFormat="1" ht="24.75" customHeight="1" spans="1:12">
      <c r="A24" s="2"/>
      <c r="B24" s="2"/>
      <c r="C24" s="2"/>
      <c r="D24" s="2"/>
      <c r="E24" s="2"/>
      <c r="F24" s="2"/>
      <c r="G24" s="3"/>
      <c r="H24" s="2"/>
      <c r="I24" s="4"/>
      <c r="J24" s="5"/>
      <c r="K24" s="5"/>
      <c r="L24" s="2"/>
    </row>
    <row r="29" spans="13:13">
      <c r="M29" s="40"/>
    </row>
    <row r="30" ht="27" customHeight="1"/>
    <row r="31" spans="13:13">
      <c r="M31" s="1"/>
    </row>
    <row r="32" ht="34" customHeight="1" spans="13:13">
      <c r="M32" s="1"/>
    </row>
    <row r="33" ht="29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/>
    <row r="49" ht="26" customHeight="1"/>
    <row r="50" ht="26" customHeight="1"/>
    <row r="51" ht="26" customHeight="1"/>
    <row r="52" ht="24" customHeight="1"/>
    <row r="53" ht="25" customHeight="1"/>
    <row r="55" ht="29" customHeight="1"/>
    <row r="57" ht="28" customHeight="1"/>
    <row r="63" ht="32" customHeight="1"/>
    <row r="64" ht="27" customHeight="1"/>
    <row r="65" ht="30" customHeight="1"/>
    <row r="67" ht="32" customHeight="1"/>
  </sheetData>
  <mergeCells count="11">
    <mergeCell ref="A1:L1"/>
    <mergeCell ref="A2:L2"/>
    <mergeCell ref="E3:F3"/>
    <mergeCell ref="D4:E4"/>
    <mergeCell ref="A8:A21"/>
    <mergeCell ref="C13:C15"/>
    <mergeCell ref="C16:C17"/>
    <mergeCell ref="C18:C19"/>
    <mergeCell ref="C20:C21"/>
    <mergeCell ref="I10:I12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8"/>
  <sheetViews>
    <sheetView topLeftCell="A2" workbookViewId="0">
      <selection activeCell="E16" sqref="E16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4:7">
      <c r="D3" s="7" t="s">
        <v>2</v>
      </c>
      <c r="E3" s="8">
        <v>45924</v>
      </c>
      <c r="F3" s="8"/>
      <c r="G3" s="9"/>
    </row>
    <row r="4" ht="18" customHeight="1" spans="3:13">
      <c r="C4" s="7" t="s">
        <v>3</v>
      </c>
      <c r="D4" s="10" t="s">
        <v>59</v>
      </c>
      <c r="E4" s="10"/>
      <c r="F4" s="10" t="s">
        <v>60</v>
      </c>
      <c r="G4" s="10"/>
      <c r="H4" s="10"/>
      <c r="I4" s="10"/>
      <c r="J4" s="10"/>
      <c r="K4" s="10"/>
      <c r="L4" s="10"/>
      <c r="M4" s="29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0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1" t="s">
        <v>15</v>
      </c>
      <c r="K6" s="31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2" t="s">
        <v>26</v>
      </c>
      <c r="J7" s="31" t="s">
        <v>27</v>
      </c>
      <c r="K7" s="31" t="s">
        <v>28</v>
      </c>
      <c r="L7" s="15" t="s">
        <v>29</v>
      </c>
    </row>
    <row r="8" s="1" customFormat="1" ht="33" customHeight="1" spans="1:12">
      <c r="A8" s="21" t="s">
        <v>30</v>
      </c>
      <c r="B8" s="21"/>
      <c r="C8" s="42" t="s">
        <v>61</v>
      </c>
      <c r="D8" s="23"/>
      <c r="E8" s="24" t="s">
        <v>62</v>
      </c>
      <c r="F8" s="25">
        <v>1200</v>
      </c>
      <c r="G8" s="25">
        <v>12</v>
      </c>
      <c r="H8" s="25">
        <f>SUM(F8:G8)</f>
        <v>1212</v>
      </c>
      <c r="I8" s="33" t="s">
        <v>63</v>
      </c>
      <c r="J8" s="34">
        <v>34.2</v>
      </c>
      <c r="K8" s="34">
        <v>34.7</v>
      </c>
      <c r="L8" s="35"/>
    </row>
    <row r="9" s="1" customFormat="1" ht="24.75" customHeight="1" spans="1:12">
      <c r="A9" s="21"/>
      <c r="B9" s="21"/>
      <c r="C9" s="43"/>
      <c r="D9" s="23"/>
      <c r="E9" s="24" t="s">
        <v>62</v>
      </c>
      <c r="F9" s="25">
        <v>242</v>
      </c>
      <c r="G9" s="25">
        <v>2</v>
      </c>
      <c r="H9" s="25">
        <f t="shared" ref="H9:H22" si="0">SUM(F9:G9)</f>
        <v>244</v>
      </c>
      <c r="I9" s="33" t="s">
        <v>64</v>
      </c>
      <c r="J9" s="34">
        <v>6.5</v>
      </c>
      <c r="K9" s="34">
        <v>7</v>
      </c>
      <c r="L9" s="36"/>
    </row>
    <row r="10" s="1" customFormat="1" ht="24.75" customHeight="1" spans="1:12">
      <c r="A10" s="21"/>
      <c r="B10" s="21"/>
      <c r="C10" s="27" t="s">
        <v>61</v>
      </c>
      <c r="D10" s="23"/>
      <c r="E10" s="24" t="s">
        <v>65</v>
      </c>
      <c r="F10" s="25">
        <v>2000</v>
      </c>
      <c r="G10" s="25">
        <v>20</v>
      </c>
      <c r="H10" s="25">
        <f t="shared" si="0"/>
        <v>2020</v>
      </c>
      <c r="I10" s="33" t="s">
        <v>66</v>
      </c>
      <c r="J10" s="34">
        <v>36</v>
      </c>
      <c r="K10" s="34">
        <v>36.5</v>
      </c>
      <c r="L10" s="36"/>
    </row>
    <row r="11" s="1" customFormat="1" ht="24.75" customHeight="1" spans="1:12">
      <c r="A11" s="21"/>
      <c r="B11" s="21"/>
      <c r="C11" s="41"/>
      <c r="D11" s="23"/>
      <c r="E11" s="24" t="s">
        <v>65</v>
      </c>
      <c r="F11" s="25">
        <v>2000</v>
      </c>
      <c r="G11" s="25">
        <v>20</v>
      </c>
      <c r="H11" s="25">
        <f t="shared" si="0"/>
        <v>2020</v>
      </c>
      <c r="I11" s="33" t="s">
        <v>67</v>
      </c>
      <c r="J11" s="34">
        <v>36</v>
      </c>
      <c r="K11" s="34">
        <v>36.5</v>
      </c>
      <c r="L11" s="36"/>
    </row>
    <row r="12" s="1" customFormat="1" ht="24.75" customHeight="1" spans="1:12">
      <c r="A12" s="21"/>
      <c r="B12" s="21"/>
      <c r="C12" s="41"/>
      <c r="D12" s="23"/>
      <c r="E12" s="24" t="s">
        <v>65</v>
      </c>
      <c r="F12" s="25">
        <v>1820</v>
      </c>
      <c r="G12" s="25">
        <v>18</v>
      </c>
      <c r="H12" s="25">
        <f t="shared" si="0"/>
        <v>1838</v>
      </c>
      <c r="I12" s="33" t="s">
        <v>68</v>
      </c>
      <c r="J12" s="34">
        <v>32.7</v>
      </c>
      <c r="K12" s="34">
        <v>33.2</v>
      </c>
      <c r="L12" s="36"/>
    </row>
    <row r="13" s="1" customFormat="1" ht="24.75" customHeight="1" spans="1:12">
      <c r="A13" s="21"/>
      <c r="B13" s="21"/>
      <c r="C13" s="27" t="s">
        <v>69</v>
      </c>
      <c r="D13" s="23"/>
      <c r="E13" s="24" t="s">
        <v>70</v>
      </c>
      <c r="F13" s="25">
        <v>1800</v>
      </c>
      <c r="G13" s="25">
        <v>18</v>
      </c>
      <c r="H13" s="25">
        <f t="shared" si="0"/>
        <v>1818</v>
      </c>
      <c r="I13" s="33" t="s">
        <v>71</v>
      </c>
      <c r="J13" s="34">
        <v>32.3</v>
      </c>
      <c r="K13" s="34">
        <v>32.8</v>
      </c>
      <c r="L13" s="36"/>
    </row>
    <row r="14" s="1" customFormat="1" ht="24.75" customHeight="1" spans="1:12">
      <c r="A14" s="21"/>
      <c r="B14" s="21"/>
      <c r="C14" s="41"/>
      <c r="D14" s="23"/>
      <c r="E14" s="24" t="s">
        <v>70</v>
      </c>
      <c r="F14" s="25">
        <v>919</v>
      </c>
      <c r="G14" s="25">
        <v>9</v>
      </c>
      <c r="H14" s="25">
        <f t="shared" si="0"/>
        <v>928</v>
      </c>
      <c r="I14" s="33" t="s">
        <v>72</v>
      </c>
      <c r="J14" s="34">
        <v>16.3</v>
      </c>
      <c r="K14" s="34">
        <v>16.8</v>
      </c>
      <c r="L14" s="36"/>
    </row>
    <row r="15" s="1" customFormat="1" ht="24.75" customHeight="1" spans="1:12">
      <c r="A15" s="21"/>
      <c r="B15" s="21"/>
      <c r="C15" s="27" t="s">
        <v>46</v>
      </c>
      <c r="D15" s="23"/>
      <c r="E15" s="24" t="s">
        <v>73</v>
      </c>
      <c r="F15" s="25">
        <v>638</v>
      </c>
      <c r="G15" s="25">
        <v>6</v>
      </c>
      <c r="H15" s="25">
        <f t="shared" si="0"/>
        <v>644</v>
      </c>
      <c r="I15" s="33" t="s">
        <v>74</v>
      </c>
      <c r="J15" s="34">
        <v>15.5</v>
      </c>
      <c r="K15" s="34">
        <v>16</v>
      </c>
      <c r="L15" s="36"/>
    </row>
    <row r="16" s="1" customFormat="1" ht="24.75" customHeight="1" spans="1:12">
      <c r="A16" s="21"/>
      <c r="B16" s="21"/>
      <c r="C16" s="27" t="s">
        <v>34</v>
      </c>
      <c r="D16" s="23"/>
      <c r="E16" s="24" t="s">
        <v>75</v>
      </c>
      <c r="F16" s="25">
        <v>1605</v>
      </c>
      <c r="G16" s="25">
        <v>16</v>
      </c>
      <c r="H16" s="25">
        <f t="shared" si="0"/>
        <v>1621</v>
      </c>
      <c r="I16" s="33" t="s">
        <v>76</v>
      </c>
      <c r="J16" s="34">
        <v>15</v>
      </c>
      <c r="K16" s="34">
        <v>15.4</v>
      </c>
      <c r="L16" s="36"/>
    </row>
    <row r="17" s="1" customFormat="1" ht="24.75" customHeight="1" spans="1:12">
      <c r="A17" s="21"/>
      <c r="B17" s="21"/>
      <c r="C17" s="27" t="s">
        <v>77</v>
      </c>
      <c r="D17" s="23"/>
      <c r="E17" s="24" t="s">
        <v>78</v>
      </c>
      <c r="F17" s="25">
        <v>518</v>
      </c>
      <c r="G17" s="25">
        <v>5</v>
      </c>
      <c r="H17" s="25">
        <f t="shared" si="0"/>
        <v>523</v>
      </c>
      <c r="I17" s="33" t="s">
        <v>79</v>
      </c>
      <c r="J17" s="34">
        <v>15</v>
      </c>
      <c r="K17" s="34">
        <v>15.1</v>
      </c>
      <c r="L17" s="36"/>
    </row>
    <row r="18" s="1" customFormat="1" ht="24.75" customHeight="1" spans="1:12">
      <c r="A18" s="21"/>
      <c r="B18" s="21"/>
      <c r="C18" s="27" t="s">
        <v>80</v>
      </c>
      <c r="D18" s="23"/>
      <c r="E18" s="24" t="s">
        <v>81</v>
      </c>
      <c r="F18" s="25">
        <v>721</v>
      </c>
      <c r="G18" s="25">
        <v>7</v>
      </c>
      <c r="H18" s="25">
        <f t="shared" si="0"/>
        <v>728</v>
      </c>
      <c r="I18" s="33" t="s">
        <v>82</v>
      </c>
      <c r="J18" s="34">
        <v>10.4</v>
      </c>
      <c r="K18" s="34">
        <v>10.5</v>
      </c>
      <c r="L18" s="36"/>
    </row>
    <row r="19" s="1" customFormat="1" ht="24.75" customHeight="1" spans="1:12">
      <c r="A19" s="21"/>
      <c r="B19" s="21"/>
      <c r="C19" s="27" t="s">
        <v>54</v>
      </c>
      <c r="D19" s="23"/>
      <c r="E19" s="24" t="s">
        <v>83</v>
      </c>
      <c r="F19" s="25">
        <v>487</v>
      </c>
      <c r="G19" s="25">
        <v>4</v>
      </c>
      <c r="H19" s="25">
        <f t="shared" si="0"/>
        <v>491</v>
      </c>
      <c r="I19" s="44"/>
      <c r="J19" s="34">
        <v>2.5</v>
      </c>
      <c r="K19" s="34">
        <v>2.6</v>
      </c>
      <c r="L19" s="36"/>
    </row>
    <row r="20" s="1" customFormat="1" ht="24.75" customHeight="1" spans="1:12">
      <c r="A20" s="21"/>
      <c r="B20" s="21"/>
      <c r="C20" s="27" t="s">
        <v>31</v>
      </c>
      <c r="D20" s="23"/>
      <c r="E20" s="24" t="s">
        <v>84</v>
      </c>
      <c r="F20" s="25">
        <v>3288</v>
      </c>
      <c r="G20" s="25">
        <v>32</v>
      </c>
      <c r="H20" s="25">
        <f t="shared" si="0"/>
        <v>3320</v>
      </c>
      <c r="I20" s="44"/>
      <c r="J20" s="34">
        <v>4.9</v>
      </c>
      <c r="K20" s="34">
        <v>5</v>
      </c>
      <c r="L20" s="36"/>
    </row>
    <row r="21" s="1" customFormat="1" ht="24.75" customHeight="1" spans="1:12">
      <c r="A21" s="21"/>
      <c r="B21" s="21"/>
      <c r="C21" s="27" t="s">
        <v>50</v>
      </c>
      <c r="D21" s="23"/>
      <c r="E21" s="24" t="s">
        <v>85</v>
      </c>
      <c r="F21" s="25">
        <v>638</v>
      </c>
      <c r="G21" s="25">
        <v>6</v>
      </c>
      <c r="H21" s="25">
        <f t="shared" si="0"/>
        <v>644</v>
      </c>
      <c r="I21" s="44"/>
      <c r="J21" s="34">
        <v>3.8</v>
      </c>
      <c r="K21" s="34">
        <v>3.9</v>
      </c>
      <c r="L21" s="36"/>
    </row>
    <row r="22" s="1" customFormat="1" ht="24.75" customHeight="1" spans="1:12">
      <c r="A22" s="21"/>
      <c r="B22" s="21"/>
      <c r="C22" s="27" t="s">
        <v>37</v>
      </c>
      <c r="D22" s="23"/>
      <c r="E22" s="24" t="s">
        <v>86</v>
      </c>
      <c r="F22" s="25">
        <v>1659</v>
      </c>
      <c r="G22" s="25">
        <v>16</v>
      </c>
      <c r="H22" s="25">
        <f t="shared" si="0"/>
        <v>1675</v>
      </c>
      <c r="I22" s="44"/>
      <c r="J22" s="34">
        <v>3.7</v>
      </c>
      <c r="K22" s="34">
        <v>3.8</v>
      </c>
      <c r="L22" s="36"/>
    </row>
    <row r="23" s="1" customFormat="1" ht="24.75" customHeight="1" spans="1:12">
      <c r="A23" s="26"/>
      <c r="B23" s="21"/>
      <c r="C23" s="27"/>
      <c r="D23" s="23"/>
      <c r="E23" s="23"/>
      <c r="F23" s="25"/>
      <c r="G23" s="25"/>
      <c r="H23" s="25"/>
      <c r="I23" s="33"/>
      <c r="J23" s="34"/>
      <c r="K23" s="34"/>
      <c r="L23" s="36"/>
    </row>
    <row r="24" s="1" customFormat="1" ht="24.75" customHeight="1" spans="1:12">
      <c r="A24" s="28" t="s">
        <v>57</v>
      </c>
      <c r="B24" s="23"/>
      <c r="C24" s="23"/>
      <c r="D24" s="23"/>
      <c r="E24" s="23"/>
      <c r="F24" s="25">
        <f>SUM(F8:F22)</f>
        <v>19535</v>
      </c>
      <c r="G24" s="25">
        <f>SUM(G8:G22)</f>
        <v>191</v>
      </c>
      <c r="H24" s="25">
        <f>SUM(H8:H22)</f>
        <v>19726</v>
      </c>
      <c r="I24" s="37" t="s">
        <v>87</v>
      </c>
      <c r="J24" s="38">
        <f>SUM(J8:J22)</f>
        <v>264.8</v>
      </c>
      <c r="K24" s="38">
        <f>SUM(K8:K22)</f>
        <v>269.8</v>
      </c>
      <c r="L24" s="39"/>
    </row>
    <row r="25" s="1" customFormat="1" ht="24.75" customHeight="1" spans="1:12">
      <c r="A25" s="2"/>
      <c r="B25" s="2"/>
      <c r="C25" s="2"/>
      <c r="D25" s="2"/>
      <c r="E25" s="2"/>
      <c r="F25" s="2"/>
      <c r="G25" s="3"/>
      <c r="H25" s="2"/>
      <c r="I25" s="4"/>
      <c r="J25" s="5"/>
      <c r="K25" s="5"/>
      <c r="L25" s="2"/>
    </row>
    <row r="30" spans="13:13">
      <c r="M30" s="40"/>
    </row>
    <row r="31" ht="27" customHeight="1"/>
    <row r="32" spans="13:13">
      <c r="M32" s="1"/>
    </row>
    <row r="33" ht="34" customHeight="1" spans="13:13">
      <c r="M33" s="1"/>
    </row>
    <row r="34" ht="29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/>
    <row r="50" ht="26" customHeight="1"/>
    <row r="51" ht="26" customHeight="1"/>
    <row r="52" ht="26" customHeight="1"/>
    <row r="53" ht="24" customHeight="1"/>
    <row r="54" ht="25" customHeight="1"/>
    <row r="56" ht="29" customHeight="1"/>
    <row r="58" ht="28" customHeight="1"/>
    <row r="64" ht="32" customHeight="1"/>
    <row r="65" ht="27" customHeight="1"/>
    <row r="66" ht="30" customHeight="1"/>
    <row r="68" ht="32" customHeight="1"/>
  </sheetData>
  <mergeCells count="10">
    <mergeCell ref="A1:L1"/>
    <mergeCell ref="A2:L2"/>
    <mergeCell ref="E3:F3"/>
    <mergeCell ref="D4:E4"/>
    <mergeCell ref="A8:A22"/>
    <mergeCell ref="C8:C9"/>
    <mergeCell ref="C10:C12"/>
    <mergeCell ref="C13:C14"/>
    <mergeCell ref="I18:I22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workbookViewId="0">
      <selection activeCell="J16" sqref="J16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4:7">
      <c r="D3" s="7" t="s">
        <v>2</v>
      </c>
      <c r="E3" s="8">
        <v>45925</v>
      </c>
      <c r="F3" s="8"/>
      <c r="G3" s="9"/>
    </row>
    <row r="4" ht="18" customHeight="1" spans="3:13">
      <c r="C4" s="7" t="s">
        <v>3</v>
      </c>
      <c r="D4" s="10" t="s">
        <v>88</v>
      </c>
      <c r="E4" s="10"/>
      <c r="F4" s="10" t="s">
        <v>60</v>
      </c>
      <c r="G4" s="10"/>
      <c r="H4" s="10"/>
      <c r="I4" s="10"/>
      <c r="J4" s="10"/>
      <c r="K4" s="10"/>
      <c r="L4" s="10"/>
      <c r="M4" s="29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0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1" t="s">
        <v>15</v>
      </c>
      <c r="K6" s="31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2" t="s">
        <v>26</v>
      </c>
      <c r="J7" s="31" t="s">
        <v>27</v>
      </c>
      <c r="K7" s="31" t="s">
        <v>28</v>
      </c>
      <c r="L7" s="15" t="s">
        <v>29</v>
      </c>
    </row>
    <row r="8" s="1" customFormat="1" ht="33" customHeight="1" spans="1:12">
      <c r="A8" s="21" t="s">
        <v>30</v>
      </c>
      <c r="B8" s="21"/>
      <c r="C8" s="22" t="s">
        <v>46</v>
      </c>
      <c r="D8" s="23"/>
      <c r="E8" s="24" t="s">
        <v>89</v>
      </c>
      <c r="F8" s="25">
        <v>1125</v>
      </c>
      <c r="G8" s="25">
        <v>11</v>
      </c>
      <c r="H8" s="25">
        <f t="shared" ref="H8:H22" si="0">SUM(F8:G8)</f>
        <v>1136</v>
      </c>
      <c r="I8" s="33" t="s">
        <v>90</v>
      </c>
      <c r="J8" s="34">
        <v>17</v>
      </c>
      <c r="K8" s="34">
        <v>17.5</v>
      </c>
      <c r="L8" s="35"/>
    </row>
    <row r="9" s="1" customFormat="1" ht="24.75" customHeight="1" spans="1:12">
      <c r="A9" s="21"/>
      <c r="B9" s="21"/>
      <c r="C9" s="22" t="s">
        <v>46</v>
      </c>
      <c r="D9" s="23"/>
      <c r="E9" s="24" t="s">
        <v>91</v>
      </c>
      <c r="F9" s="25">
        <v>900</v>
      </c>
      <c r="G9" s="25">
        <v>9</v>
      </c>
      <c r="H9" s="25">
        <f t="shared" si="0"/>
        <v>909</v>
      </c>
      <c r="I9" s="33" t="s">
        <v>92</v>
      </c>
      <c r="J9" s="34">
        <v>44.5</v>
      </c>
      <c r="K9" s="34">
        <v>45</v>
      </c>
      <c r="L9" s="36"/>
    </row>
    <row r="10" s="1" customFormat="1" ht="24.75" customHeight="1" spans="1:12">
      <c r="A10" s="21"/>
      <c r="B10" s="21"/>
      <c r="C10" s="22"/>
      <c r="D10" s="23"/>
      <c r="E10" s="24" t="s">
        <v>91</v>
      </c>
      <c r="F10" s="25">
        <v>712</v>
      </c>
      <c r="G10" s="25">
        <v>7</v>
      </c>
      <c r="H10" s="25">
        <f t="shared" si="0"/>
        <v>719</v>
      </c>
      <c r="I10" s="33" t="s">
        <v>93</v>
      </c>
      <c r="J10" s="34">
        <v>40.2</v>
      </c>
      <c r="K10" s="34">
        <v>40.7</v>
      </c>
      <c r="L10" s="36"/>
    </row>
    <row r="11" s="1" customFormat="1" ht="24.75" customHeight="1" spans="1:12">
      <c r="A11" s="21"/>
      <c r="B11" s="21"/>
      <c r="C11" s="41" t="s">
        <v>46</v>
      </c>
      <c r="D11" s="23"/>
      <c r="E11" s="24" t="s">
        <v>94</v>
      </c>
      <c r="F11" s="25">
        <v>900</v>
      </c>
      <c r="G11" s="25">
        <v>9</v>
      </c>
      <c r="H11" s="25">
        <f t="shared" si="0"/>
        <v>909</v>
      </c>
      <c r="I11" s="33" t="s">
        <v>95</v>
      </c>
      <c r="J11" s="34">
        <v>35.1</v>
      </c>
      <c r="K11" s="34">
        <v>35.6</v>
      </c>
      <c r="L11" s="36"/>
    </row>
    <row r="12" s="1" customFormat="1" ht="24.75" customHeight="1" spans="1:12">
      <c r="A12" s="21"/>
      <c r="B12" s="21"/>
      <c r="C12" s="41"/>
      <c r="D12" s="23"/>
      <c r="E12" s="24" t="s">
        <v>94</v>
      </c>
      <c r="F12" s="25">
        <v>1000</v>
      </c>
      <c r="G12" s="25">
        <v>10</v>
      </c>
      <c r="H12" s="25">
        <f t="shared" si="0"/>
        <v>1010</v>
      </c>
      <c r="I12" s="33" t="s">
        <v>96</v>
      </c>
      <c r="J12" s="34">
        <v>39</v>
      </c>
      <c r="K12" s="34">
        <v>39.5</v>
      </c>
      <c r="L12" s="36"/>
    </row>
    <row r="13" s="1" customFormat="1" ht="24.75" customHeight="1" spans="1:12">
      <c r="A13" s="21"/>
      <c r="B13" s="21"/>
      <c r="C13" s="41"/>
      <c r="D13" s="23"/>
      <c r="E13" s="24" t="s">
        <v>94</v>
      </c>
      <c r="F13" s="25">
        <v>350</v>
      </c>
      <c r="G13" s="25">
        <v>3</v>
      </c>
      <c r="H13" s="25">
        <f t="shared" si="0"/>
        <v>353</v>
      </c>
      <c r="I13" s="33" t="s">
        <v>97</v>
      </c>
      <c r="J13" s="34">
        <v>13.3</v>
      </c>
      <c r="K13" s="34">
        <v>13.8</v>
      </c>
      <c r="L13" s="36"/>
    </row>
    <row r="14" s="1" customFormat="1" ht="24.75" customHeight="1" spans="1:12">
      <c r="A14" s="21"/>
      <c r="B14" s="21"/>
      <c r="C14" s="23" t="s">
        <v>46</v>
      </c>
      <c r="D14" s="23"/>
      <c r="E14" s="24" t="s">
        <v>98</v>
      </c>
      <c r="F14" s="25">
        <v>800</v>
      </c>
      <c r="G14" s="25">
        <v>8</v>
      </c>
      <c r="H14" s="25">
        <f t="shared" si="0"/>
        <v>808</v>
      </c>
      <c r="I14" s="33" t="s">
        <v>99</v>
      </c>
      <c r="J14" s="34">
        <v>30.1</v>
      </c>
      <c r="K14" s="34">
        <v>30.6</v>
      </c>
      <c r="L14" s="36"/>
    </row>
    <row r="15" s="1" customFormat="1" ht="24.75" customHeight="1" spans="1:12">
      <c r="A15" s="21"/>
      <c r="B15" s="21"/>
      <c r="C15" s="23"/>
      <c r="D15" s="23"/>
      <c r="E15" s="24" t="s">
        <v>98</v>
      </c>
      <c r="F15" s="25">
        <v>476</v>
      </c>
      <c r="G15" s="25">
        <v>4</v>
      </c>
      <c r="H15" s="25">
        <f t="shared" si="0"/>
        <v>480</v>
      </c>
      <c r="I15" s="33" t="s">
        <v>100</v>
      </c>
      <c r="J15" s="34">
        <v>18</v>
      </c>
      <c r="K15" s="34">
        <v>18.2</v>
      </c>
      <c r="L15" s="36"/>
    </row>
    <row r="16" s="1" customFormat="1" ht="24.75" customHeight="1" spans="1:12">
      <c r="A16" s="26"/>
      <c r="B16" s="21"/>
      <c r="C16" s="27"/>
      <c r="D16" s="23"/>
      <c r="E16" s="23"/>
      <c r="F16" s="25"/>
      <c r="G16" s="25"/>
      <c r="H16" s="25"/>
      <c r="I16" s="33"/>
      <c r="J16" s="34"/>
      <c r="K16" s="34"/>
      <c r="L16" s="36"/>
    </row>
    <row r="17" s="1" customFormat="1" ht="24.75" customHeight="1" spans="1:12">
      <c r="A17" s="28" t="s">
        <v>57</v>
      </c>
      <c r="B17" s="23"/>
      <c r="C17" s="23"/>
      <c r="D17" s="23"/>
      <c r="E17" s="23"/>
      <c r="F17" s="25">
        <f>SUM(F8:F15)</f>
        <v>6263</v>
      </c>
      <c r="G17" s="25">
        <f>SUM(G8:G15)</f>
        <v>61</v>
      </c>
      <c r="H17" s="25">
        <f>SUM(H8:H15)</f>
        <v>6324</v>
      </c>
      <c r="I17" s="37" t="s">
        <v>101</v>
      </c>
      <c r="J17" s="38">
        <f>SUM(J8:J15)</f>
        <v>237.2</v>
      </c>
      <c r="K17" s="38">
        <f>SUM(K8:K15)</f>
        <v>240.9</v>
      </c>
      <c r="L17" s="39"/>
    </row>
    <row r="18" s="1" customFormat="1" ht="24.75" customHeight="1" spans="1:12">
      <c r="A18" s="2"/>
      <c r="B18" s="2"/>
      <c r="C18" s="2"/>
      <c r="D18" s="2"/>
      <c r="E18" s="2"/>
      <c r="F18" s="2"/>
      <c r="G18" s="3"/>
      <c r="H18" s="2"/>
      <c r="I18" s="4"/>
      <c r="J18" s="5"/>
      <c r="K18" s="5"/>
      <c r="L18" s="2"/>
    </row>
    <row r="23" spans="13:13">
      <c r="M23" s="40"/>
    </row>
    <row r="24" ht="27" customHeight="1"/>
    <row r="25" spans="13:13">
      <c r="M25" s="1"/>
    </row>
    <row r="26" ht="34" customHeight="1" spans="13:13">
      <c r="M26" s="1"/>
    </row>
    <row r="27" ht="29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/>
    <row r="43" ht="26" customHeight="1"/>
    <row r="44" ht="26" customHeight="1"/>
    <row r="45" ht="26" customHeight="1"/>
    <row r="46" ht="24" customHeight="1"/>
    <row r="47" ht="25" customHeight="1"/>
    <row r="49" ht="29" customHeight="1"/>
    <row r="51" ht="28" customHeight="1"/>
    <row r="57" ht="32" customHeight="1"/>
    <row r="58" ht="27" customHeight="1"/>
    <row r="59" ht="30" customHeight="1"/>
    <row r="61" ht="32" customHeight="1"/>
  </sheetData>
  <mergeCells count="9">
    <mergeCell ref="A1:L1"/>
    <mergeCell ref="A2:L2"/>
    <mergeCell ref="E3:F3"/>
    <mergeCell ref="D4:E4"/>
    <mergeCell ref="A8:A15"/>
    <mergeCell ref="C9:C10"/>
    <mergeCell ref="C11:C13"/>
    <mergeCell ref="C14:C15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tabSelected="1" workbookViewId="0">
      <selection activeCell="F11" sqref="F11"/>
    </sheetView>
  </sheetViews>
  <sheetFormatPr defaultColWidth="18" defaultRowHeight="26.25"/>
  <cols>
    <col min="1" max="1" width="31.5" style="2" customWidth="1"/>
    <col min="2" max="2" width="26.5" style="2" customWidth="1"/>
    <col min="3" max="3" width="27.3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I2" s="6"/>
      <c r="J2" s="4"/>
      <c r="K2" s="4"/>
      <c r="L2" s="4"/>
    </row>
    <row r="3" spans="4:7">
      <c r="D3" s="7" t="s">
        <v>2</v>
      </c>
      <c r="E3" s="8">
        <v>45926</v>
      </c>
      <c r="F3" s="8"/>
      <c r="G3" s="9"/>
    </row>
    <row r="4" ht="18" customHeight="1" spans="3:13">
      <c r="C4" s="7" t="s">
        <v>3</v>
      </c>
      <c r="D4" s="10" t="s">
        <v>102</v>
      </c>
      <c r="E4" s="10"/>
      <c r="F4" s="10" t="s">
        <v>60</v>
      </c>
      <c r="G4" s="10"/>
      <c r="H4" s="10"/>
      <c r="I4" s="10"/>
      <c r="J4" s="10"/>
      <c r="K4" s="10"/>
      <c r="L4" s="10"/>
      <c r="M4" s="29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0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1" t="s">
        <v>15</v>
      </c>
      <c r="K6" s="31" t="s">
        <v>16</v>
      </c>
      <c r="L6" s="15" t="s">
        <v>17</v>
      </c>
    </row>
    <row r="7" s="1" customFormat="1" ht="26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2" t="s">
        <v>26</v>
      </c>
      <c r="J7" s="31" t="s">
        <v>27</v>
      </c>
      <c r="K7" s="31" t="s">
        <v>28</v>
      </c>
      <c r="L7" s="15" t="s">
        <v>29</v>
      </c>
    </row>
    <row r="8" s="1" customFormat="1" ht="33" customHeight="1" spans="1:12">
      <c r="A8" s="21" t="s">
        <v>30</v>
      </c>
      <c r="B8" s="21"/>
      <c r="C8" s="22" t="s">
        <v>46</v>
      </c>
      <c r="D8" s="23"/>
      <c r="E8" s="24" t="s">
        <v>103</v>
      </c>
      <c r="F8" s="25">
        <v>1125</v>
      </c>
      <c r="G8" s="25">
        <v>11</v>
      </c>
      <c r="H8" s="25">
        <f>SUM(F8:G8)</f>
        <v>1136</v>
      </c>
      <c r="I8" s="33" t="s">
        <v>104</v>
      </c>
      <c r="J8" s="34">
        <v>20</v>
      </c>
      <c r="K8" s="34">
        <v>20.5</v>
      </c>
      <c r="L8" s="35"/>
    </row>
    <row r="9" s="1" customFormat="1" ht="24.75" customHeight="1" spans="1:12">
      <c r="A9" s="21"/>
      <c r="B9" s="21"/>
      <c r="C9" s="22" t="s">
        <v>105</v>
      </c>
      <c r="D9" s="23"/>
      <c r="E9" s="24" t="s">
        <v>106</v>
      </c>
      <c r="F9" s="25">
        <v>1659</v>
      </c>
      <c r="G9" s="25">
        <v>16</v>
      </c>
      <c r="H9" s="25">
        <f>SUM(F9:G9)</f>
        <v>1675</v>
      </c>
      <c r="I9" s="33" t="s">
        <v>107</v>
      </c>
      <c r="J9" s="34">
        <v>36</v>
      </c>
      <c r="K9" s="34">
        <v>36.3</v>
      </c>
      <c r="L9" s="36"/>
    </row>
    <row r="10" s="1" customFormat="1" ht="24.75" customHeight="1" spans="1:12">
      <c r="A10" s="21"/>
      <c r="B10" s="21"/>
      <c r="C10" s="22" t="s">
        <v>34</v>
      </c>
      <c r="D10" s="23"/>
      <c r="E10" s="24" t="s">
        <v>108</v>
      </c>
      <c r="F10" s="25">
        <v>214</v>
      </c>
      <c r="G10" s="25">
        <v>3</v>
      </c>
      <c r="H10" s="25">
        <f>SUM(F10:G10)</f>
        <v>217</v>
      </c>
      <c r="I10" s="33" t="s">
        <v>109</v>
      </c>
      <c r="J10" s="34">
        <v>10.1</v>
      </c>
      <c r="K10" s="34">
        <v>10.6</v>
      </c>
      <c r="L10" s="36"/>
    </row>
    <row r="11" s="1" customFormat="1" ht="24.75" customHeight="1" spans="1:12">
      <c r="A11" s="26"/>
      <c r="B11" s="21"/>
      <c r="C11" s="27"/>
      <c r="D11" s="23"/>
      <c r="E11" s="23"/>
      <c r="F11" s="25"/>
      <c r="G11" s="25"/>
      <c r="H11" s="25"/>
      <c r="I11" s="33"/>
      <c r="J11" s="34"/>
      <c r="K11" s="34"/>
      <c r="L11" s="36"/>
    </row>
    <row r="12" s="1" customFormat="1" ht="24.75" customHeight="1" spans="1:12">
      <c r="A12" s="28" t="s">
        <v>57</v>
      </c>
      <c r="B12" s="23"/>
      <c r="C12" s="23"/>
      <c r="D12" s="23"/>
      <c r="E12" s="23"/>
      <c r="F12" s="25">
        <f>SUM(F8:F10)</f>
        <v>2998</v>
      </c>
      <c r="G12" s="25">
        <f>SUM(G8:G10)</f>
        <v>30</v>
      </c>
      <c r="H12" s="25">
        <f>SUM(H8:H10)</f>
        <v>3028</v>
      </c>
      <c r="I12" s="37" t="s">
        <v>110</v>
      </c>
      <c r="J12" s="38">
        <f>SUM(J8:J10)</f>
        <v>66.1</v>
      </c>
      <c r="K12" s="38">
        <f>SUM(K8:K10)</f>
        <v>67.4</v>
      </c>
      <c r="L12" s="39"/>
    </row>
    <row r="13" s="1" customFormat="1" ht="24.75" customHeight="1" spans="1:12">
      <c r="A13" s="2"/>
      <c r="B13" s="2"/>
      <c r="C13" s="2"/>
      <c r="D13" s="2"/>
      <c r="E13" s="2"/>
      <c r="F13" s="2"/>
      <c r="G13" s="3"/>
      <c r="H13" s="2"/>
      <c r="I13" s="4"/>
      <c r="J13" s="5"/>
      <c r="K13" s="5"/>
      <c r="L13" s="2"/>
    </row>
    <row r="18" spans="13:13">
      <c r="M18" s="40"/>
    </row>
    <row r="19" ht="27" customHeight="1"/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/>
    <row r="38" ht="26" customHeight="1"/>
    <row r="39" ht="26" customHeight="1"/>
    <row r="40" ht="26" customHeight="1"/>
    <row r="41" ht="24" customHeight="1"/>
    <row r="42" ht="25" customHeight="1"/>
    <row r="44" ht="29" customHeight="1"/>
    <row r="46" ht="28" customHeight="1"/>
    <row r="52" ht="32" customHeight="1"/>
    <row r="53" ht="27" customHeight="1"/>
    <row r="54" ht="30" customHeight="1"/>
    <row r="56" ht="32" customHeight="1"/>
  </sheetData>
  <mergeCells count="6">
    <mergeCell ref="A1:L1"/>
    <mergeCell ref="A2:L2"/>
    <mergeCell ref="E3:F3"/>
    <mergeCell ref="D4:E4"/>
    <mergeCell ref="A8:A10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第一批</vt:lpstr>
      <vt:lpstr>第二批 (2)</vt:lpstr>
      <vt:lpstr>第三批 (3)</vt:lpstr>
      <vt:lpstr>第四批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2025-09-26T06:04:16Z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42DF0017E5F94C968DF3303C96E0CFEC_13</vt:lpwstr>
  </property>
</Properties>
</file>