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<sst xmlns="http://schemas.openxmlformats.org/spreadsheetml/2006/main" count="51" uniqueCount="50">
  <si>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</si>
  <si>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</si>
  <si>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</si>
  <si>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8430461174312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</si>
  <si>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</si>
  <si>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</si>
  <si>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</si>
  <si>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</si>
  <si>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</si>
  <si>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</si>
  <si>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</si>
  <si>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</si>
  <si>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</si>
  <si>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</si>
  <si>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</si>
  <si>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</si>
  <si>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</si>
  <si>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</si>
  <si>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</si>
  <si>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</si>
  <si>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</si>
  <si>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</si>
  <si>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</si>
  <si>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</si>
  <si>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</si>
  <si>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</si>
  <si>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</si>
  <si>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P25093174</t>
  </si>
  <si>
    <t xml:space="preserve">JJW-ST-003 </t>
  </si>
  <si>
    <t xml:space="preserve">S25091395 </t>
  </si>
  <si>
    <t>1536050 170628 款，368，
1536047 170628 款，1838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</si>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</sst>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L11" sqref="L11"/>
    </sheetView>
  </sheetViews>
  <sheetFormatPr defaultColWidth="9" defaultRowHeight="13.5"/>
  <cols>
    <col min="1" max="1" width="13.875" customWidth="1"/>
    <col min="2" max="2" width="22" customWidth="1"/>
    <col min="3" max="3" width="14.75" customWidth="1"/>
    <col min="4" max="4" width="22.6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45926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73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2206</v>
      </c>
      <c r="G9" s="50">
        <f>+F9*0.02</f>
        <v>44.12</v>
      </c>
      <c r="H9" s="50">
        <f>+F9+G9</f>
        <v>2250.12</v>
      </c>
      <c r="I9" s="66">
        <v>1</v>
      </c>
      <c r="J9" s="67">
        <f>K9-0.13</f>
        <v>0.68</v>
      </c>
      <c r="K9" s="68">
        <v>0.81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2206</v>
      </c>
      <c r="G17" s="58">
        <f>SUM(G9:G16)</f>
        <v>44.12</v>
      </c>
      <c r="H17" s="58">
        <f>SUM(H9:H16)</f>
        <v>2250.12</v>
      </c>
      <c r="I17" s="69"/>
      <c r="J17" s="69">
        <f>SUM(J9:J16)</f>
        <v>0.68</v>
      </c>
      <c r="K17" s="69">
        <f>SUM(K9:K16)</f>
        <v>0.81</v>
      </c>
      <c r="L17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1536050 170628 款，368，
1536047 170628 款，1838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2250.12</v>
      </c>
      <c r="C7" s="14"/>
    </row>
    <row r="8" s="1" customFormat="1" ht="41" customHeight="1" spans="1:3">
      <c r="A8" s="5" t="s">
        <v>44</v>
      </c>
      <c r="B8" s="12" t="str">
        <f>+箱单!L17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0.81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0.68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2025-09-26T09:23:54Z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