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1173" sheetId="7" r:id="rId1"/>
  </sheets>
  <externalReferences>
    <externalReference r:id="rId2"/>
  </externalReferences>
  <definedNames>
    <definedName name="_xlnm._FilterDatabase" localSheetId="0" hidden="1">S25091173!$H$18:$H$19</definedName>
    <definedName name="Ext">[1]LUT!$G$2</definedName>
    <definedName name="Gender">[1]LUT!$I$1:$BI$1</definedName>
    <definedName name="_xlnm.Print_Area" localSheetId="0">S25091173!$A$1:$M$19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<sst xmlns="http://schemas.openxmlformats.org/spreadsheetml/2006/main" count="45" uniqueCount="40">
  <si>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</si>
  <si>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</si>
  <si>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</si>
  <si>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</si>
  <si>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SF3238456529433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</si>
  <si>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</si>
  <si>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</si>
  <si>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</si>
  <si>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</si>
  <si>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</si>
  <si>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</si>
  <si>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</si>
  <si>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</si>
  <si>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</si>
  <si>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</si>
  <si>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</si>
  <si>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</si>
  <si>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</si>
  <si>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</si>
  <si>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</si>
  <si>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</si>
  <si>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</si>
  <si>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</si>
  <si>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</si>
  <si>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</si>
  <si>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</si>
  <si>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</si>
  <si>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</si>
  <si>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</si>
  <si>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</si>
  <si>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S25091173</t>
  </si>
  <si>
    <t>C0147AX</t>
  </si>
  <si>
    <t>浅米色+防升华</t>
  </si>
  <si>
    <t>XS</t>
  </si>
  <si>
    <t>1-1</t>
  </si>
  <si>
    <t>S</t>
  </si>
  <si>
    <t>M</t>
  </si>
  <si>
    <t>L</t>
  </si>
  <si>
    <t>XL</t>
  </si>
  <si>
    <t>深藏青+防升华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</si>
</sst>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b/>
      <sz val="10"/>
      <color indexed="8"/>
      <name val="Arial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3" fillId="0" borderId="0"/>
    <xf numFmtId="0" fontId="38" fillId="0" borderId="0"/>
    <xf numFmtId="0" fontId="13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9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33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83820</xdr:colOff>
      <xdr:row>1</xdr:row>
      <xdr:rowOff>323850</xdr:rowOff>
    </xdr:from>
    <xdr:to>
      <xdr:col>12</xdr:col>
      <xdr:colOff>1308735</xdr:colOff>
      <xdr:row>3</xdr:row>
      <xdr:rowOff>193675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29960" y="657225"/>
          <a:ext cx="5953125" cy="403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4.125" style="2" customWidth="1"/>
    <col min="4" max="4" width="12.625" style="2" customWidth="1"/>
    <col min="5" max="5" width="13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45927</v>
      </c>
      <c r="F3" s="7"/>
      <c r="G3" s="8"/>
      <c r="H3"/>
      <c r="I3"/>
    </row>
    <row r="4" ht="19.5" customHeight="1" spans="4:11">
      <c r="D4" s="6" t="s">
        <v>3</v>
      </c>
      <c r="E4" s="9" t="s">
        <v>4</v>
      </c>
      <c r="F4" s="10"/>
      <c r="G4" s="11"/>
      <c r="I4" s="32"/>
      <c r="K4" s="33"/>
    </row>
    <row r="5" hidden="1" spans="2:2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8" t="s">
        <v>13</v>
      </c>
      <c r="J6" s="34" t="s">
        <v>14</v>
      </c>
      <c r="K6" s="34" t="s">
        <v>15</v>
      </c>
      <c r="L6" s="14" t="s">
        <v>16</v>
      </c>
      <c r="M6" s="35" t="s">
        <v>17</v>
      </c>
    </row>
    <row r="7" s="1" customFormat="1" ht="32.25" customHeight="1" spans="1:13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18" t="s">
        <v>26</v>
      </c>
      <c r="J7" s="34" t="s">
        <v>27</v>
      </c>
      <c r="K7" s="34" t="s">
        <v>28</v>
      </c>
      <c r="L7" s="14" t="s">
        <v>29</v>
      </c>
      <c r="M7" s="36"/>
    </row>
    <row r="8" s="1" customFormat="1" ht="27" customHeight="1" spans="1:13">
      <c r="A8" s="19" t="s">
        <v>30</v>
      </c>
      <c r="B8" s="20"/>
      <c r="C8" s="19" t="s">
        <v>31</v>
      </c>
      <c r="D8" s="21" t="s">
        <v>32</v>
      </c>
      <c r="E8" s="22" t="s">
        <v>33</v>
      </c>
      <c r="F8" s="23">
        <v>187</v>
      </c>
      <c r="G8" s="23">
        <f>H8-F8</f>
        <v>63</v>
      </c>
      <c r="H8" s="23">
        <v>250</v>
      </c>
      <c r="I8" s="37" t="s">
        <v>34</v>
      </c>
      <c r="J8" s="38"/>
      <c r="K8" s="38"/>
      <c r="L8" s="20"/>
      <c r="M8" s="36"/>
    </row>
    <row r="9" s="1" customFormat="1" ht="27" customHeight="1" spans="1:13">
      <c r="A9" s="24"/>
      <c r="B9" s="25"/>
      <c r="C9" s="24"/>
      <c r="D9" s="26"/>
      <c r="E9" s="22" t="s">
        <v>35</v>
      </c>
      <c r="F9" s="23">
        <v>364</v>
      </c>
      <c r="G9" s="23">
        <f t="shared" ref="G9:G17" si="0">H9-F9</f>
        <v>136</v>
      </c>
      <c r="H9" s="23">
        <v>500</v>
      </c>
      <c r="I9" s="39"/>
      <c r="J9" s="40"/>
      <c r="K9" s="40"/>
      <c r="L9" s="41"/>
      <c r="M9" s="36"/>
    </row>
    <row r="10" s="1" customFormat="1" ht="27" customHeight="1" spans="1:13">
      <c r="A10" s="24"/>
      <c r="B10" s="25"/>
      <c r="C10" s="24"/>
      <c r="D10" s="26"/>
      <c r="E10" s="22" t="s">
        <v>36</v>
      </c>
      <c r="F10" s="23">
        <v>441</v>
      </c>
      <c r="G10" s="23">
        <f t="shared" si="0"/>
        <v>159</v>
      </c>
      <c r="H10" s="23">
        <v>600</v>
      </c>
      <c r="I10" s="39"/>
      <c r="J10" s="40"/>
      <c r="K10" s="40"/>
      <c r="L10" s="41"/>
      <c r="M10" s="36"/>
    </row>
    <row r="11" s="1" customFormat="1" ht="27" customHeight="1" spans="1:13">
      <c r="A11" s="24"/>
      <c r="B11" s="25"/>
      <c r="C11" s="24"/>
      <c r="D11" s="26"/>
      <c r="E11" s="22" t="s">
        <v>37</v>
      </c>
      <c r="F11" s="23">
        <v>294</v>
      </c>
      <c r="G11" s="23">
        <f t="shared" si="0"/>
        <v>106</v>
      </c>
      <c r="H11" s="23">
        <v>400</v>
      </c>
      <c r="I11" s="39"/>
      <c r="J11" s="40"/>
      <c r="K11" s="40"/>
      <c r="L11" s="41"/>
      <c r="M11" s="36"/>
    </row>
    <row r="12" s="1" customFormat="1" ht="27" customHeight="1" spans="1:13">
      <c r="A12" s="24"/>
      <c r="B12" s="25"/>
      <c r="C12" s="24"/>
      <c r="D12" s="27"/>
      <c r="E12" s="22" t="s">
        <v>38</v>
      </c>
      <c r="F12" s="23">
        <v>147</v>
      </c>
      <c r="G12" s="23">
        <f t="shared" si="0"/>
        <v>103</v>
      </c>
      <c r="H12" s="23">
        <v>250</v>
      </c>
      <c r="I12" s="39"/>
      <c r="J12" s="40"/>
      <c r="K12" s="40"/>
      <c r="L12" s="41"/>
      <c r="M12" s="36"/>
    </row>
    <row r="13" s="1" customFormat="1" ht="27" customHeight="1" spans="1:13">
      <c r="A13" s="24"/>
      <c r="B13" s="25"/>
      <c r="C13" s="24"/>
      <c r="D13" s="26" t="s">
        <v>39</v>
      </c>
      <c r="E13" s="22" t="s">
        <v>33</v>
      </c>
      <c r="F13" s="23">
        <v>292</v>
      </c>
      <c r="G13" s="23">
        <f t="shared" si="0"/>
        <v>108</v>
      </c>
      <c r="H13" s="23">
        <v>400</v>
      </c>
      <c r="I13" s="39"/>
      <c r="J13" s="40"/>
      <c r="K13" s="40"/>
      <c r="L13" s="41"/>
      <c r="M13" s="36"/>
    </row>
    <row r="14" s="1" customFormat="1" ht="27" customHeight="1" spans="1:13">
      <c r="A14" s="24"/>
      <c r="B14" s="25"/>
      <c r="C14" s="24"/>
      <c r="D14" s="26"/>
      <c r="E14" s="22" t="s">
        <v>35</v>
      </c>
      <c r="F14" s="23">
        <v>557</v>
      </c>
      <c r="G14" s="23">
        <f t="shared" si="0"/>
        <v>143</v>
      </c>
      <c r="H14" s="23">
        <v>700</v>
      </c>
      <c r="I14" s="39"/>
      <c r="J14" s="40"/>
      <c r="K14" s="40"/>
      <c r="L14" s="41"/>
      <c r="M14" s="36"/>
    </row>
    <row r="15" s="1" customFormat="1" ht="27" customHeight="1" spans="1:13">
      <c r="A15" s="24"/>
      <c r="B15" s="25"/>
      <c r="C15" s="24"/>
      <c r="D15" s="26"/>
      <c r="E15" s="22" t="s">
        <v>36</v>
      </c>
      <c r="F15" s="23">
        <v>639</v>
      </c>
      <c r="G15" s="23">
        <f t="shared" si="0"/>
        <v>161</v>
      </c>
      <c r="H15" s="23">
        <v>800</v>
      </c>
      <c r="I15" s="39"/>
      <c r="J15" s="40"/>
      <c r="K15" s="40"/>
      <c r="L15" s="41"/>
      <c r="M15" s="36"/>
    </row>
    <row r="16" s="1" customFormat="1" ht="27" customHeight="1" spans="1:13">
      <c r="A16" s="24"/>
      <c r="B16" s="25"/>
      <c r="C16" s="24"/>
      <c r="D16" s="26"/>
      <c r="E16" s="22" t="s">
        <v>37</v>
      </c>
      <c r="F16" s="23">
        <v>426</v>
      </c>
      <c r="G16" s="23">
        <f t="shared" si="0"/>
        <v>74</v>
      </c>
      <c r="H16" s="23">
        <v>500</v>
      </c>
      <c r="I16" s="39"/>
      <c r="J16" s="40"/>
      <c r="K16" s="40"/>
      <c r="L16" s="41"/>
      <c r="M16" s="36"/>
    </row>
    <row r="17" s="1" customFormat="1" ht="27" customHeight="1" spans="1:13">
      <c r="A17" s="24"/>
      <c r="B17" s="25"/>
      <c r="C17" s="24"/>
      <c r="D17" s="27"/>
      <c r="E17" s="22" t="s">
        <v>38</v>
      </c>
      <c r="F17" s="23">
        <v>213</v>
      </c>
      <c r="G17" s="23">
        <f t="shared" si="0"/>
        <v>87</v>
      </c>
      <c r="H17" s="23">
        <v>300</v>
      </c>
      <c r="I17" s="39"/>
      <c r="J17" s="40"/>
      <c r="K17" s="40"/>
      <c r="L17" s="41"/>
      <c r="M17" s="36"/>
    </row>
    <row r="18" s="1" customFormat="1" ht="15" customHeight="1" spans="1:12">
      <c r="A18" s="28"/>
      <c r="B18" s="28"/>
      <c r="C18" s="28"/>
      <c r="D18" s="28"/>
      <c r="E18" s="28"/>
      <c r="F18" s="29"/>
      <c r="G18" s="29"/>
      <c r="H18" s="30"/>
      <c r="I18" s="18"/>
      <c r="J18" s="42"/>
      <c r="K18" s="42"/>
      <c r="L18" s="28"/>
    </row>
    <row r="19" s="1" customFormat="1" ht="20" customHeight="1" spans="1:12">
      <c r="A19" s="28"/>
      <c r="B19" s="28"/>
      <c r="C19" s="28"/>
      <c r="D19" s="28"/>
      <c r="E19" s="28"/>
      <c r="F19" s="29">
        <f>SUM(F8:F18)</f>
        <v>3560</v>
      </c>
      <c r="G19" s="29">
        <f>SUM(G8:G18)</f>
        <v>1140</v>
      </c>
      <c r="H19" s="30">
        <f>SUM(H8:H18)</f>
        <v>4700</v>
      </c>
      <c r="I19" s="18"/>
      <c r="J19" s="42"/>
      <c r="K19" s="42"/>
      <c r="L19" s="28"/>
    </row>
    <row r="20" spans="8:8">
      <c r="H20" s="31"/>
    </row>
    <row r="22" spans="7:7">
      <c r="G22"/>
    </row>
  </sheetData>
  <mergeCells count="13">
    <mergeCell ref="A1:L1"/>
    <mergeCell ref="A2:L2"/>
    <mergeCell ref="E3:F3"/>
    <mergeCell ref="A8:A17"/>
    <mergeCell ref="B8:B17"/>
    <mergeCell ref="C8:C17"/>
    <mergeCell ref="D8:D12"/>
    <mergeCell ref="D13:D17"/>
    <mergeCell ref="I8:I17"/>
    <mergeCell ref="J8:J17"/>
    <mergeCell ref="K8:K17"/>
    <mergeCell ref="L8:L17"/>
    <mergeCell ref="M6:M7"/>
  </mergeCells>
  <pageMargins left="0.0784722222222222" right="0.0388888888888889" top="0.75" bottom="0.75" header="0.3" footer="0.3"/>
  <pageSetup paperSize="9" scale="9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S25091173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2025-09-27T05:10:45Z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