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第一批" sheetId="1" r:id="rId1"/>
    <sheet name="第二批 (2)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第一批!$A$1:$L$12</definedName>
    <definedName name="_xlnm.Print_Area" localSheetId="1">'第二批 (2)'!$A$28:$L$51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<sst xmlns="http://schemas.openxmlformats.org/spreadsheetml/2006/main" count="200" uniqueCount="75">
  <si>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</si>
  <si>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</si>
  <si>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</si>
  <si>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</si>
  <si>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7033 21</t>
  </si>
  <si>
    <t>地址：山东省淄博市周村区西外环路和平工业园 鸿曼泰服饰
 王文娟 13455314370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</si>
  <si>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</si>
  <si>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</si>
  <si>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</si>
  <si>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</si>
  <si>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</si>
  <si>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</si>
  <si>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</si>
  <si>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</si>
  <si>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</si>
  <si>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</si>
  <si>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</si>
  <si>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</si>
  <si>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</si>
  <si>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</si>
  <si>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</si>
  <si>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</si>
  <si>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</si>
  <si>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</si>
  <si>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</si>
  <si>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</si>
  <si>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</si>
  <si>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</si>
  <si>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</si>
  <si>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</si>
  <si>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S25091025</t>
  </si>
  <si>
    <t>MAYORAL</t>
  </si>
  <si>
    <t>1487</t>
  </si>
  <si>
    <t>30*23+5CM</t>
  </si>
  <si>
    <t>1/2</t>
  </si>
  <si>
    <t>2/2</t>
  </si>
  <si>
    <t>合计：</t>
  </si>
  <si>
    <t>2</t>
  </si>
  <si>
    <t>中通快递 7410 0532 7034 20</t>
  </si>
  <si>
    <t>地址：笑海针织山东省烟台市海阳市北京路新车管所南300米路西入口第2个楼王珊13290180699</t>
  </si>
  <si>
    <t>1816-C28</t>
  </si>
  <si>
    <t>28*22+5CM</t>
  </si>
  <si>
    <t>1/1</t>
  </si>
  <si>
    <t>30*26+5CM</t>
  </si>
  <si>
    <t>1</t>
  </si>
  <si>
    <t>中通快递 7410 0532 7034 21</t>
  </si>
  <si>
    <t>地址：孟庆宝  15684771855 山东省泰安市东平县加油广场北1500路
东金仕达金仕达服装有限公司</t>
  </si>
  <si>
    <t>圆机胶袋</t>
  </si>
  <si>
    <t>27*30+5CM</t>
  </si>
  <si>
    <t>1/3</t>
  </si>
  <si>
    <t>2/3</t>
  </si>
  <si>
    <t>22*42+5CM</t>
  </si>
  <si>
    <t>3/3</t>
  </si>
  <si>
    <t>3</t>
  </si>
  <si>
    <t>融辉物流 200 3626 002</t>
  </si>
  <si>
    <t>地址：江苏省盐城市亭湖区（盐城经济开发区）盐渎东路8号盐城国际投资创业中心A6一楼101 Tel:18751465506 徐建明</t>
  </si>
  <si>
    <t>1802-C91</t>
  </si>
  <si>
    <t>30*49+5CM</t>
  </si>
  <si>
    <t>1/6</t>
  </si>
  <si>
    <t>1802-C92</t>
  </si>
  <si>
    <t>2/6</t>
  </si>
  <si>
    <t>1802-C93</t>
  </si>
  <si>
    <t>3/6</t>
  </si>
  <si>
    <t>1819-C15</t>
  </si>
  <si>
    <t>4/6</t>
  </si>
  <si>
    <t>1638-C44</t>
  </si>
  <si>
    <t>5/6</t>
  </si>
  <si>
    <t>28*42+5CM</t>
  </si>
  <si>
    <t>27*42+5CM</t>
  </si>
  <si>
    <t>6/6</t>
  </si>
  <si>
    <t>1819-C16</t>
  </si>
  <si>
    <t>1514-C11</t>
  </si>
  <si>
    <t>27*26+5CM</t>
  </si>
  <si>
    <t>30*34+5CM</t>
  </si>
  <si>
    <t>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</si>
</sst>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8" fillId="0" borderId="5" xfId="49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8" fillId="0" borderId="3" xfId="49" applyNumberFormat="1" applyFont="1" applyBorder="1" applyAlignment="1">
      <alignment horizontal="center" vertical="center" wrapText="1"/>
    </xf>
    <xf numFmtId="0" fontId="13" fillId="0" borderId="2" xfId="49" applyFont="1" applyBorder="1" applyAlignment="1">
      <alignment horizontal="center" vertical="center" wrapText="1"/>
    </xf>
    <xf numFmtId="49" fontId="12" fillId="0" borderId="7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6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38735</xdr:colOff>
      <xdr:row>2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2</xdr:col>
      <xdr:colOff>38735</xdr:colOff>
      <xdr:row>15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6725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2</xdr:col>
      <xdr:colOff>38735</xdr:colOff>
      <xdr:row>28</xdr:row>
      <xdr:rowOff>364490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19480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workbookViewId="0">
      <selection activeCell="B14" sqref="B14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45924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40" t="s">
        <v>15</v>
      </c>
      <c r="K7" s="40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41" t="s">
        <v>26</v>
      </c>
      <c r="J8" s="40" t="s">
        <v>27</v>
      </c>
      <c r="K8" s="40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1" t="s">
        <v>32</v>
      </c>
      <c r="D9" s="22"/>
      <c r="E9" s="23" t="s">
        <v>33</v>
      </c>
      <c r="F9" s="16">
        <v>3100</v>
      </c>
      <c r="G9" s="16">
        <v>31</v>
      </c>
      <c r="H9" s="24">
        <f>SUM(F9:G9)</f>
        <v>3131</v>
      </c>
      <c r="I9" s="41" t="s">
        <v>34</v>
      </c>
      <c r="J9" s="40">
        <v>17</v>
      </c>
      <c r="K9" s="43">
        <v>17.3</v>
      </c>
      <c r="L9" s="44"/>
    </row>
    <row r="10" s="1" customFormat="1" ht="24.75" customHeight="1" spans="1:12">
      <c r="A10" s="25"/>
      <c r="B10" s="20" t="s">
        <v>31</v>
      </c>
      <c r="C10" s="26"/>
      <c r="D10" s="27"/>
      <c r="E10" s="23" t="s">
        <v>33</v>
      </c>
      <c r="F10" s="16">
        <v>4400</v>
      </c>
      <c r="G10" s="16">
        <v>44</v>
      </c>
      <c r="H10" s="24">
        <f>SUM(F10:G10)</f>
        <v>4444</v>
      </c>
      <c r="I10" s="41" t="s">
        <v>35</v>
      </c>
      <c r="J10" s="40">
        <v>24.1</v>
      </c>
      <c r="K10" s="43">
        <v>24.6</v>
      </c>
      <c r="L10" s="44"/>
    </row>
    <row r="11" s="1" customFormat="1" ht="24.75" customHeight="1" spans="1:12">
      <c r="A11" s="28"/>
      <c r="B11" s="29"/>
      <c r="C11" s="30"/>
      <c r="D11" s="30"/>
      <c r="E11" s="23"/>
      <c r="F11" s="24"/>
      <c r="G11" s="24"/>
      <c r="H11" s="24"/>
      <c r="I11" s="46"/>
      <c r="J11" s="47"/>
      <c r="K11" s="48"/>
      <c r="L11" s="49"/>
    </row>
    <row r="12" s="1" customFormat="1" ht="24.75" customHeight="1" spans="1:12">
      <c r="A12" s="28" t="s">
        <v>36</v>
      </c>
      <c r="B12" s="30"/>
      <c r="C12" s="30"/>
      <c r="D12" s="30"/>
      <c r="E12" s="30"/>
      <c r="F12" s="24">
        <f>SUM(F9:F10)</f>
        <v>7500</v>
      </c>
      <c r="G12" s="24">
        <f>SUM(G9:G10)</f>
        <v>75</v>
      </c>
      <c r="H12" s="24">
        <f>SUM(H9:H10)</f>
        <v>7575</v>
      </c>
      <c r="I12" s="41" t="s">
        <v>37</v>
      </c>
      <c r="J12" s="47">
        <f>SUM(J9:J10)</f>
        <v>41.1</v>
      </c>
      <c r="K12" s="47">
        <f>SUM(K9:K10)</f>
        <v>41.9</v>
      </c>
      <c r="L12" s="49"/>
    </row>
    <row r="22" ht="34" customHeight="1"/>
    <row r="23" ht="26" customHeight="1"/>
    <row r="24" ht="34" customHeight="1"/>
    <row r="25" ht="34" customHeight="1"/>
    <row r="26" ht="34" customHeight="1"/>
    <row r="27" ht="34" customHeight="1"/>
    <row r="28" ht="34" customHeight="1"/>
  </sheetData>
  <mergeCells count="7">
    <mergeCell ref="A1:L1"/>
    <mergeCell ref="A2:L2"/>
    <mergeCell ref="E3:F3"/>
    <mergeCell ref="E4:F4"/>
    <mergeCell ref="A9:A10"/>
    <mergeCell ref="C9:C10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1"/>
  <sheetViews>
    <sheetView tabSelected="1" topLeftCell="A11" workbookViewId="0">
      <selection activeCell="J24" sqref="J24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45927</v>
      </c>
      <c r="F3" s="7"/>
      <c r="G3" s="8"/>
    </row>
    <row r="4" ht="33" customHeight="1" spans="4:12">
      <c r="D4" s="6" t="s">
        <v>3</v>
      </c>
      <c r="E4" s="9" t="s">
        <v>38</v>
      </c>
      <c r="F4" s="9"/>
      <c r="G4" s="10"/>
      <c r="H4" s="11" t="s">
        <v>39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40" t="s">
        <v>15</v>
      </c>
      <c r="K7" s="40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41" t="s">
        <v>26</v>
      </c>
      <c r="J8" s="40" t="s">
        <v>27</v>
      </c>
      <c r="K8" s="40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1" t="s">
        <v>40</v>
      </c>
      <c r="D9" s="22"/>
      <c r="E9" s="23" t="s">
        <v>41</v>
      </c>
      <c r="F9" s="16">
        <v>150</v>
      </c>
      <c r="G9" s="16">
        <v>1</v>
      </c>
      <c r="H9" s="24">
        <f>SUM(F9:G9)</f>
        <v>151</v>
      </c>
      <c r="I9" s="42" t="s">
        <v>42</v>
      </c>
      <c r="J9" s="40">
        <v>0.8</v>
      </c>
      <c r="K9" s="43">
        <v>0.9</v>
      </c>
      <c r="L9" s="44"/>
    </row>
    <row r="10" s="1" customFormat="1" ht="24.75" customHeight="1" spans="1:12">
      <c r="A10" s="25"/>
      <c r="B10" s="20" t="s">
        <v>31</v>
      </c>
      <c r="C10" s="26"/>
      <c r="D10" s="27"/>
      <c r="E10" s="23" t="s">
        <v>43</v>
      </c>
      <c r="F10" s="16">
        <v>605</v>
      </c>
      <c r="G10" s="16">
        <v>6</v>
      </c>
      <c r="H10" s="24">
        <f>SUM(F10:G10)</f>
        <v>611</v>
      </c>
      <c r="I10" s="45"/>
      <c r="J10" s="40">
        <v>3.7</v>
      </c>
      <c r="K10" s="43">
        <v>3.8</v>
      </c>
      <c r="L10" s="44"/>
    </row>
    <row r="11" s="1" customFormat="1" ht="24.75" customHeight="1" spans="1:12">
      <c r="A11" s="28"/>
      <c r="B11" s="29"/>
      <c r="C11" s="30"/>
      <c r="D11" s="30"/>
      <c r="E11" s="23"/>
      <c r="F11" s="24"/>
      <c r="G11" s="24"/>
      <c r="H11" s="24"/>
      <c r="I11" s="46"/>
      <c r="J11" s="47"/>
      <c r="K11" s="48"/>
      <c r="L11" s="49"/>
    </row>
    <row r="12" s="1" customFormat="1" ht="24.75" customHeight="1" spans="1:12">
      <c r="A12" s="28" t="s">
        <v>36</v>
      </c>
      <c r="B12" s="30"/>
      <c r="C12" s="30"/>
      <c r="D12" s="30"/>
      <c r="E12" s="30"/>
      <c r="F12" s="24">
        <f>SUM(F9:F10)</f>
        <v>755</v>
      </c>
      <c r="G12" s="24">
        <f t="shared" ref="F12:H12" si="0">SUM(G9:G10)</f>
        <v>7</v>
      </c>
      <c r="H12" s="24">
        <f t="shared" si="0"/>
        <v>762</v>
      </c>
      <c r="I12" s="41" t="s">
        <v>44</v>
      </c>
      <c r="J12" s="47">
        <f>SUM(J9:J10)</f>
        <v>4.5</v>
      </c>
      <c r="K12" s="47">
        <f>SUM(K9:K10)</f>
        <v>4.7</v>
      </c>
      <c r="L12" s="49"/>
    </row>
    <row r="14" spans="1:12">
      <c r="A14" s="4" t="s">
        <v>0</v>
      </c>
      <c r="B14" s="4"/>
      <c r="C14" s="4"/>
      <c r="D14" s="4"/>
      <c r="E14" s="4"/>
      <c r="F14" s="4"/>
      <c r="G14" s="4"/>
      <c r="H14" s="4"/>
      <c r="J14" s="4"/>
      <c r="K14" s="4"/>
      <c r="L14" s="4"/>
    </row>
    <row r="15" spans="1:12">
      <c r="A15" s="4" t="s">
        <v>1</v>
      </c>
      <c r="B15" s="4"/>
      <c r="C15" s="4"/>
      <c r="D15" s="4"/>
      <c r="E15" s="4"/>
      <c r="F15" s="4"/>
      <c r="G15" s="4"/>
      <c r="H15" s="4"/>
      <c r="J15" s="4"/>
      <c r="K15" s="4"/>
      <c r="L15" s="4"/>
    </row>
    <row r="16" spans="4:7">
      <c r="D16" s="6" t="s">
        <v>2</v>
      </c>
      <c r="E16" s="7">
        <v>45927</v>
      </c>
      <c r="F16" s="7"/>
      <c r="G16" s="8"/>
    </row>
    <row r="17" ht="15" spans="4:12">
      <c r="D17" s="6" t="s">
        <v>3</v>
      </c>
      <c r="E17" s="9" t="s">
        <v>45</v>
      </c>
      <c r="F17" s="9"/>
      <c r="G17" s="10"/>
      <c r="H17" s="11" t="s">
        <v>46</v>
      </c>
      <c r="I17" s="11"/>
      <c r="J17" s="11"/>
      <c r="K17" s="11"/>
      <c r="L17" s="11"/>
    </row>
    <row r="18" ht="13.5" spans="2:12">
      <c r="B18" s="12"/>
      <c r="H18" s="11"/>
      <c r="I18" s="11"/>
      <c r="J18" s="11"/>
      <c r="K18" s="11"/>
      <c r="L18" s="11"/>
    </row>
    <row r="19" spans="2:2">
      <c r="B19" s="12"/>
    </row>
    <row r="20" ht="25.5" spans="1:12">
      <c r="A20" s="13" t="s">
        <v>6</v>
      </c>
      <c r="B20" s="14" t="s">
        <v>7</v>
      </c>
      <c r="C20" s="14" t="s">
        <v>8</v>
      </c>
      <c r="D20" s="15" t="s">
        <v>9</v>
      </c>
      <c r="E20" s="15" t="s">
        <v>10</v>
      </c>
      <c r="F20" s="16" t="s">
        <v>11</v>
      </c>
      <c r="G20" s="16" t="s">
        <v>12</v>
      </c>
      <c r="H20" s="16" t="s">
        <v>13</v>
      </c>
      <c r="I20" s="18" t="s">
        <v>14</v>
      </c>
      <c r="J20" s="40" t="s">
        <v>15</v>
      </c>
      <c r="K20" s="40" t="s">
        <v>16</v>
      </c>
      <c r="L20" s="14" t="s">
        <v>17</v>
      </c>
    </row>
    <row r="21" ht="13.5" spans="1:12">
      <c r="A21" s="13" t="s">
        <v>18</v>
      </c>
      <c r="B21" s="14" t="s">
        <v>19</v>
      </c>
      <c r="C21" s="17" t="s">
        <v>20</v>
      </c>
      <c r="D21" s="18" t="s">
        <v>21</v>
      </c>
      <c r="E21" s="18" t="s">
        <v>22</v>
      </c>
      <c r="F21" s="16" t="s">
        <v>23</v>
      </c>
      <c r="G21" s="16" t="s">
        <v>24</v>
      </c>
      <c r="H21" s="16" t="s">
        <v>25</v>
      </c>
      <c r="I21" s="41" t="s">
        <v>26</v>
      </c>
      <c r="J21" s="40" t="s">
        <v>27</v>
      </c>
      <c r="K21" s="40" t="s">
        <v>28</v>
      </c>
      <c r="L21" s="14" t="s">
        <v>29</v>
      </c>
    </row>
    <row r="22" ht="34" customHeight="1" spans="1:12">
      <c r="A22" s="31" t="s">
        <v>30</v>
      </c>
      <c r="B22" s="20" t="s">
        <v>31</v>
      </c>
      <c r="C22" s="32" t="s">
        <v>47</v>
      </c>
      <c r="D22" s="22"/>
      <c r="E22" s="23" t="s">
        <v>48</v>
      </c>
      <c r="F22" s="16">
        <v>5000</v>
      </c>
      <c r="G22" s="16">
        <v>50</v>
      </c>
      <c r="H22" s="24">
        <f>SUM(F22:G22)</f>
        <v>5050</v>
      </c>
      <c r="I22" s="50" t="s">
        <v>49</v>
      </c>
      <c r="J22" s="40">
        <v>31</v>
      </c>
      <c r="K22" s="43">
        <v>31.4</v>
      </c>
      <c r="L22" s="44"/>
    </row>
    <row r="23" ht="26" customHeight="1" spans="1:12">
      <c r="A23" s="33"/>
      <c r="B23" s="20" t="s">
        <v>31</v>
      </c>
      <c r="C23" s="34"/>
      <c r="D23" s="27"/>
      <c r="E23" s="23" t="s">
        <v>48</v>
      </c>
      <c r="F23" s="16">
        <v>2200</v>
      </c>
      <c r="G23" s="16">
        <v>22</v>
      </c>
      <c r="H23" s="24">
        <f>SUM(F23:G23)</f>
        <v>2222</v>
      </c>
      <c r="I23" s="50" t="s">
        <v>50</v>
      </c>
      <c r="J23" s="40">
        <v>13.5</v>
      </c>
      <c r="K23" s="43">
        <v>13.8</v>
      </c>
      <c r="L23" s="44"/>
    </row>
    <row r="24" ht="30" customHeight="1" spans="1:12">
      <c r="A24" s="33"/>
      <c r="B24" s="20" t="s">
        <v>31</v>
      </c>
      <c r="C24" s="34"/>
      <c r="D24" s="35"/>
      <c r="E24" s="23" t="s">
        <v>51</v>
      </c>
      <c r="F24" s="24">
        <v>700</v>
      </c>
      <c r="G24" s="24">
        <v>7</v>
      </c>
      <c r="H24" s="24">
        <f>SUM(F24:G24)</f>
        <v>707</v>
      </c>
      <c r="I24" s="50" t="s">
        <v>52</v>
      </c>
      <c r="J24" s="47">
        <v>4.3</v>
      </c>
      <c r="K24" s="48">
        <v>4.8</v>
      </c>
      <c r="L24" s="49"/>
    </row>
    <row r="25" ht="34" customHeight="1" spans="1:12">
      <c r="A25" s="28"/>
      <c r="B25" s="29"/>
      <c r="C25" s="30"/>
      <c r="D25" s="30"/>
      <c r="E25" s="23"/>
      <c r="F25" s="24"/>
      <c r="G25" s="24"/>
      <c r="H25" s="24"/>
      <c r="I25" s="46"/>
      <c r="J25" s="47"/>
      <c r="K25" s="48"/>
      <c r="L25" s="49"/>
    </row>
    <row r="26" ht="26" customHeight="1" spans="1:12">
      <c r="A26" s="28" t="s">
        <v>36</v>
      </c>
      <c r="B26" s="30"/>
      <c r="C26" s="30"/>
      <c r="D26" s="30"/>
      <c r="E26" s="30"/>
      <c r="F26" s="24">
        <f>SUM(F22:F24)</f>
        <v>7900</v>
      </c>
      <c r="G26" s="24">
        <f>SUM(G22:G24)</f>
        <v>79</v>
      </c>
      <c r="H26" s="24">
        <f>SUM(H22:H24)</f>
        <v>7979</v>
      </c>
      <c r="I26" s="41" t="s">
        <v>53</v>
      </c>
      <c r="J26" s="47">
        <f>SUM(J22:J24)</f>
        <v>48.8</v>
      </c>
      <c r="K26" s="47">
        <f>SUM(K22:K24)</f>
        <v>50</v>
      </c>
      <c r="L26" s="49"/>
    </row>
    <row r="27" ht="34" customHeight="1"/>
    <row r="28" ht="34" customHeight="1" spans="1:12">
      <c r="A28" s="4" t="s">
        <v>0</v>
      </c>
      <c r="B28" s="4"/>
      <c r="C28" s="4"/>
      <c r="D28" s="4"/>
      <c r="E28" s="4"/>
      <c r="F28" s="4"/>
      <c r="G28" s="4"/>
      <c r="H28" s="4"/>
      <c r="J28" s="4"/>
      <c r="K28" s="4"/>
      <c r="L28" s="4"/>
    </row>
    <row r="29" ht="34" customHeight="1" spans="1:12">
      <c r="A29" s="4" t="s">
        <v>1</v>
      </c>
      <c r="B29" s="4"/>
      <c r="C29" s="4"/>
      <c r="D29" s="4"/>
      <c r="E29" s="4"/>
      <c r="F29" s="4"/>
      <c r="G29" s="4"/>
      <c r="H29" s="4"/>
      <c r="J29" s="4"/>
      <c r="K29" s="4"/>
      <c r="L29" s="4"/>
    </row>
    <row r="30" spans="4:7">
      <c r="D30" s="6" t="s">
        <v>2</v>
      </c>
      <c r="E30" s="7">
        <v>45927</v>
      </c>
      <c r="F30" s="7"/>
      <c r="G30" s="8"/>
    </row>
    <row r="31" ht="15" spans="4:12">
      <c r="D31" s="6" t="s">
        <v>3</v>
      </c>
      <c r="E31" s="9" t="s">
        <v>54</v>
      </c>
      <c r="F31" s="9"/>
      <c r="G31" s="10"/>
      <c r="H31" s="11" t="s">
        <v>55</v>
      </c>
      <c r="I31" s="11"/>
      <c r="J31" s="11"/>
      <c r="K31" s="11"/>
      <c r="L31" s="11"/>
    </row>
    <row r="32" ht="13.5" spans="2:12">
      <c r="B32" s="12"/>
      <c r="H32" s="11"/>
      <c r="I32" s="11"/>
      <c r="J32" s="11"/>
      <c r="K32" s="11"/>
      <c r="L32" s="11"/>
    </row>
    <row r="33" spans="2:2">
      <c r="B33" s="12"/>
    </row>
    <row r="34" ht="25.5" spans="1:12">
      <c r="A34" s="13" t="s">
        <v>6</v>
      </c>
      <c r="B34" s="14" t="s">
        <v>7</v>
      </c>
      <c r="C34" s="14" t="s">
        <v>8</v>
      </c>
      <c r="D34" s="15" t="s">
        <v>9</v>
      </c>
      <c r="E34" s="15" t="s">
        <v>10</v>
      </c>
      <c r="F34" s="16" t="s">
        <v>11</v>
      </c>
      <c r="G34" s="16" t="s">
        <v>12</v>
      </c>
      <c r="H34" s="16" t="s">
        <v>13</v>
      </c>
      <c r="I34" s="18" t="s">
        <v>14</v>
      </c>
      <c r="J34" s="40" t="s">
        <v>15</v>
      </c>
      <c r="K34" s="40" t="s">
        <v>16</v>
      </c>
      <c r="L34" s="14" t="s">
        <v>17</v>
      </c>
    </row>
    <row r="35" ht="21" customHeight="1" spans="1:12">
      <c r="A35" s="13" t="s">
        <v>18</v>
      </c>
      <c r="B35" s="14" t="s">
        <v>19</v>
      </c>
      <c r="C35" s="17" t="s">
        <v>20</v>
      </c>
      <c r="D35" s="18" t="s">
        <v>21</v>
      </c>
      <c r="E35" s="18" t="s">
        <v>22</v>
      </c>
      <c r="F35" s="16" t="s">
        <v>23</v>
      </c>
      <c r="G35" s="16" t="s">
        <v>24</v>
      </c>
      <c r="H35" s="16" t="s">
        <v>25</v>
      </c>
      <c r="I35" s="41" t="s">
        <v>26</v>
      </c>
      <c r="J35" s="40" t="s">
        <v>27</v>
      </c>
      <c r="K35" s="40" t="s">
        <v>28</v>
      </c>
      <c r="L35" s="14" t="s">
        <v>29</v>
      </c>
    </row>
    <row r="36" ht="32" customHeight="1" spans="1:12">
      <c r="A36" s="31" t="s">
        <v>30</v>
      </c>
      <c r="B36" s="20" t="s">
        <v>31</v>
      </c>
      <c r="C36" s="36" t="s">
        <v>56</v>
      </c>
      <c r="D36" s="22"/>
      <c r="E36" s="23" t="s">
        <v>57</v>
      </c>
      <c r="F36" s="16">
        <v>2855</v>
      </c>
      <c r="G36" s="16">
        <v>28</v>
      </c>
      <c r="H36" s="24">
        <f t="shared" ref="H36:H38" si="1">SUM(F36:G36)</f>
        <v>2883</v>
      </c>
      <c r="I36" s="50" t="s">
        <v>58</v>
      </c>
      <c r="J36" s="40">
        <v>30.3</v>
      </c>
      <c r="K36" s="43">
        <v>30.8</v>
      </c>
      <c r="L36" s="44"/>
    </row>
    <row r="37" ht="28" customHeight="1" spans="1:12">
      <c r="A37" s="33"/>
      <c r="B37" s="20" t="s">
        <v>31</v>
      </c>
      <c r="C37" s="36" t="s">
        <v>59</v>
      </c>
      <c r="D37" s="27"/>
      <c r="E37" s="23" t="s">
        <v>57</v>
      </c>
      <c r="F37" s="16">
        <v>2030</v>
      </c>
      <c r="G37" s="16">
        <v>20</v>
      </c>
      <c r="H37" s="24">
        <f t="shared" ref="H37:H49" si="2">SUM(F37:G37)</f>
        <v>2050</v>
      </c>
      <c r="I37" s="50" t="s">
        <v>60</v>
      </c>
      <c r="J37" s="40">
        <v>21.4</v>
      </c>
      <c r="K37" s="43">
        <v>21.9</v>
      </c>
      <c r="L37" s="44"/>
    </row>
    <row r="38" ht="27" customHeight="1" spans="1:12">
      <c r="A38" s="33"/>
      <c r="B38" s="20" t="s">
        <v>31</v>
      </c>
      <c r="C38" s="36" t="s">
        <v>61</v>
      </c>
      <c r="D38" s="35"/>
      <c r="E38" s="23" t="s">
        <v>57</v>
      </c>
      <c r="F38" s="24">
        <v>1885</v>
      </c>
      <c r="G38" s="24">
        <v>18</v>
      </c>
      <c r="H38" s="24">
        <f t="shared" si="2"/>
        <v>1903</v>
      </c>
      <c r="I38" s="50" t="s">
        <v>62</v>
      </c>
      <c r="J38" s="47">
        <v>20</v>
      </c>
      <c r="K38" s="48">
        <v>20.3</v>
      </c>
      <c r="L38" s="49"/>
    </row>
    <row r="39" ht="28" customHeight="1" spans="1:12">
      <c r="A39" s="33"/>
      <c r="B39" s="20" t="s">
        <v>31</v>
      </c>
      <c r="C39" s="37" t="s">
        <v>63</v>
      </c>
      <c r="D39" s="35"/>
      <c r="E39" s="23" t="s">
        <v>57</v>
      </c>
      <c r="F39" s="24">
        <v>1396</v>
      </c>
      <c r="G39" s="24">
        <v>13</v>
      </c>
      <c r="H39" s="24">
        <f t="shared" si="2"/>
        <v>1409</v>
      </c>
      <c r="I39" s="50" t="s">
        <v>64</v>
      </c>
      <c r="J39" s="47">
        <v>14.5</v>
      </c>
      <c r="K39" s="48">
        <v>15</v>
      </c>
      <c r="L39" s="49"/>
    </row>
    <row r="40" ht="21" customHeight="1" spans="1:12">
      <c r="A40" s="33"/>
      <c r="B40" s="20" t="s">
        <v>31</v>
      </c>
      <c r="C40" s="38" t="s">
        <v>65</v>
      </c>
      <c r="D40" s="35"/>
      <c r="E40" s="23" t="s">
        <v>41</v>
      </c>
      <c r="F40" s="24">
        <v>370</v>
      </c>
      <c r="G40" s="24">
        <v>3</v>
      </c>
      <c r="H40" s="24">
        <f t="shared" si="2"/>
        <v>373</v>
      </c>
      <c r="I40" s="42" t="s">
        <v>66</v>
      </c>
      <c r="J40" s="47">
        <v>1.7</v>
      </c>
      <c r="K40" s="48">
        <v>1.9</v>
      </c>
      <c r="L40" s="49"/>
    </row>
    <row r="41" ht="21" customHeight="1" spans="1:12">
      <c r="A41" s="33"/>
      <c r="B41" s="20" t="s">
        <v>31</v>
      </c>
      <c r="C41" s="39"/>
      <c r="D41" s="35"/>
      <c r="E41" s="23" t="s">
        <v>43</v>
      </c>
      <c r="F41" s="24">
        <v>775</v>
      </c>
      <c r="G41" s="24">
        <v>7</v>
      </c>
      <c r="H41" s="24">
        <f t="shared" si="2"/>
        <v>782</v>
      </c>
      <c r="I41" s="51"/>
      <c r="J41" s="47">
        <v>4.7</v>
      </c>
      <c r="K41" s="48">
        <v>4.8</v>
      </c>
      <c r="L41" s="49"/>
    </row>
    <row r="42" ht="21" customHeight="1" spans="1:12">
      <c r="A42" s="33"/>
      <c r="B42" s="20" t="s">
        <v>31</v>
      </c>
      <c r="C42" s="37" t="s">
        <v>56</v>
      </c>
      <c r="D42" s="35"/>
      <c r="E42" s="23" t="s">
        <v>67</v>
      </c>
      <c r="F42" s="24">
        <v>1062</v>
      </c>
      <c r="G42" s="24">
        <v>10</v>
      </c>
      <c r="H42" s="24">
        <f t="shared" si="2"/>
        <v>1072</v>
      </c>
      <c r="I42" s="51"/>
      <c r="J42" s="47">
        <v>9.2</v>
      </c>
      <c r="K42" s="48">
        <v>9.3</v>
      </c>
      <c r="L42" s="49"/>
    </row>
    <row r="43" ht="21" customHeight="1" spans="1:12">
      <c r="A43" s="33"/>
      <c r="B43" s="20" t="s">
        <v>31</v>
      </c>
      <c r="C43" s="37" t="s">
        <v>59</v>
      </c>
      <c r="D43" s="35"/>
      <c r="E43" s="23" t="s">
        <v>68</v>
      </c>
      <c r="F43" s="24">
        <v>665</v>
      </c>
      <c r="G43" s="24">
        <v>6</v>
      </c>
      <c r="H43" s="24">
        <f t="shared" si="2"/>
        <v>671</v>
      </c>
      <c r="I43" s="51"/>
      <c r="J43" s="47">
        <v>5.5</v>
      </c>
      <c r="K43" s="48">
        <v>5.6</v>
      </c>
      <c r="L43" s="49"/>
    </row>
    <row r="44" ht="21" customHeight="1" spans="1:12">
      <c r="A44" s="33"/>
      <c r="B44" s="20" t="s">
        <v>31</v>
      </c>
      <c r="C44" s="37" t="s">
        <v>61</v>
      </c>
      <c r="D44" s="35"/>
      <c r="E44" s="23" t="s">
        <v>68</v>
      </c>
      <c r="F44" s="24">
        <v>526</v>
      </c>
      <c r="G44" s="24">
        <v>5</v>
      </c>
      <c r="H44" s="24">
        <f t="shared" si="2"/>
        <v>531</v>
      </c>
      <c r="I44" s="45"/>
      <c r="J44" s="47">
        <v>4.3</v>
      </c>
      <c r="K44" s="48">
        <v>4.4</v>
      </c>
      <c r="L44" s="49"/>
    </row>
    <row r="45" ht="21" customHeight="1" spans="1:12">
      <c r="A45" s="33"/>
      <c r="B45" s="20" t="s">
        <v>31</v>
      </c>
      <c r="C45" s="37" t="s">
        <v>63</v>
      </c>
      <c r="D45" s="35"/>
      <c r="E45" s="23" t="s">
        <v>68</v>
      </c>
      <c r="F45" s="24">
        <v>675</v>
      </c>
      <c r="G45" s="24">
        <v>6</v>
      </c>
      <c r="H45" s="24">
        <f t="shared" si="2"/>
        <v>681</v>
      </c>
      <c r="I45" s="42" t="s">
        <v>69</v>
      </c>
      <c r="J45" s="47">
        <v>5.6</v>
      </c>
      <c r="K45" s="48">
        <v>5.7</v>
      </c>
      <c r="L45" s="49"/>
    </row>
    <row r="46" ht="21" customHeight="1" spans="1:12">
      <c r="A46" s="33"/>
      <c r="B46" s="20" t="s">
        <v>31</v>
      </c>
      <c r="C46" s="38" t="s">
        <v>70</v>
      </c>
      <c r="D46" s="35"/>
      <c r="E46" s="23" t="s">
        <v>68</v>
      </c>
      <c r="F46" s="24">
        <v>192</v>
      </c>
      <c r="G46" s="24">
        <v>1</v>
      </c>
      <c r="H46" s="24">
        <f t="shared" si="2"/>
        <v>193</v>
      </c>
      <c r="I46" s="51"/>
      <c r="J46" s="47">
        <v>1.5</v>
      </c>
      <c r="K46" s="48">
        <v>1.6</v>
      </c>
      <c r="L46" s="49"/>
    </row>
    <row r="47" ht="21" customHeight="1" spans="1:12">
      <c r="A47" s="33"/>
      <c r="B47" s="20" t="s">
        <v>31</v>
      </c>
      <c r="C47" s="39"/>
      <c r="D47" s="35"/>
      <c r="E47" s="23" t="s">
        <v>57</v>
      </c>
      <c r="F47" s="24">
        <v>470</v>
      </c>
      <c r="G47" s="24">
        <v>4</v>
      </c>
      <c r="H47" s="24">
        <f t="shared" si="2"/>
        <v>474</v>
      </c>
      <c r="I47" s="51"/>
      <c r="J47" s="47">
        <v>5</v>
      </c>
      <c r="K47" s="48">
        <v>5.1</v>
      </c>
      <c r="L47" s="49"/>
    </row>
    <row r="48" ht="21" customHeight="1" spans="1:12">
      <c r="A48" s="33"/>
      <c r="B48" s="20" t="s">
        <v>31</v>
      </c>
      <c r="C48" s="38" t="s">
        <v>71</v>
      </c>
      <c r="D48" s="35"/>
      <c r="E48" s="23" t="s">
        <v>72</v>
      </c>
      <c r="F48" s="24">
        <v>285</v>
      </c>
      <c r="G48" s="24">
        <v>2</v>
      </c>
      <c r="H48" s="24">
        <f t="shared" si="2"/>
        <v>287</v>
      </c>
      <c r="I48" s="51"/>
      <c r="J48" s="47">
        <v>1.5</v>
      </c>
      <c r="K48" s="48">
        <v>1.6</v>
      </c>
      <c r="L48" s="49"/>
    </row>
    <row r="49" ht="21" customHeight="1" spans="1:12">
      <c r="A49" s="33"/>
      <c r="B49" s="20" t="s">
        <v>31</v>
      </c>
      <c r="C49" s="39"/>
      <c r="D49" s="35"/>
      <c r="E49" s="23" t="s">
        <v>73</v>
      </c>
      <c r="F49" s="24">
        <v>310</v>
      </c>
      <c r="G49" s="24">
        <v>3</v>
      </c>
      <c r="H49" s="24">
        <f t="shared" si="2"/>
        <v>313</v>
      </c>
      <c r="I49" s="45"/>
      <c r="J49" s="47">
        <v>2.3</v>
      </c>
      <c r="K49" s="48">
        <v>2.4</v>
      </c>
      <c r="L49" s="49"/>
    </row>
    <row r="50" ht="21" customHeight="1" spans="1:12">
      <c r="A50" s="28"/>
      <c r="B50" s="29"/>
      <c r="C50" s="30"/>
      <c r="D50" s="30"/>
      <c r="E50" s="23"/>
      <c r="F50" s="24"/>
      <c r="G50" s="24"/>
      <c r="H50" s="24"/>
      <c r="I50" s="46"/>
      <c r="J50" s="47"/>
      <c r="K50" s="48"/>
      <c r="L50" s="49"/>
    </row>
    <row r="51" ht="29" customHeight="1" spans="1:12">
      <c r="A51" s="28" t="s">
        <v>36</v>
      </c>
      <c r="B51" s="30"/>
      <c r="C51" s="30"/>
      <c r="D51" s="30"/>
      <c r="E51" s="30"/>
      <c r="F51" s="24">
        <f>SUM(F36:F49)</f>
        <v>13496</v>
      </c>
      <c r="G51" s="24">
        <f>SUM(G36:G49)</f>
        <v>126</v>
      </c>
      <c r="H51" s="24">
        <f>SUM(H36:H50)</f>
        <v>13622</v>
      </c>
      <c r="I51" s="41" t="s">
        <v>74</v>
      </c>
      <c r="J51" s="47">
        <f>SUM(J36:J49)</f>
        <v>127.5</v>
      </c>
      <c r="K51" s="47">
        <f>SUM(K36:K49)</f>
        <v>130.4</v>
      </c>
      <c r="L51" s="49"/>
    </row>
  </sheetData>
  <mergeCells count="26">
    <mergeCell ref="A1:L1"/>
    <mergeCell ref="A2:L2"/>
    <mergeCell ref="E3:F3"/>
    <mergeCell ref="E4:F4"/>
    <mergeCell ref="A14:L14"/>
    <mergeCell ref="A15:L15"/>
    <mergeCell ref="E16:F16"/>
    <mergeCell ref="E17:F17"/>
    <mergeCell ref="A28:L28"/>
    <mergeCell ref="A29:L29"/>
    <mergeCell ref="E30:F30"/>
    <mergeCell ref="E31:F31"/>
    <mergeCell ref="A9:A10"/>
    <mergeCell ref="A22:A24"/>
    <mergeCell ref="A36:A49"/>
    <mergeCell ref="C9:C10"/>
    <mergeCell ref="C22:C24"/>
    <mergeCell ref="C40:C41"/>
    <mergeCell ref="C46:C47"/>
    <mergeCell ref="C48:C49"/>
    <mergeCell ref="I9:I10"/>
    <mergeCell ref="I40:I44"/>
    <mergeCell ref="I45:I49"/>
    <mergeCell ref="H4:L5"/>
    <mergeCell ref="H17:L18"/>
    <mergeCell ref="H31:L32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第一批</vt:lpstr>
      <vt:lpstr>第二批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2025-09-27T02:14:08Z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D67D07EDF9214A5F901DFD652DBF1AC7_13</vt:lpwstr>
  </property>
  <property fmtid="{D5CDD505-2E9C-101B-9397-08002B2CF9AE}" pid="3" name="KSOProductBuildVer">
    <vt:lpwstr>2052-12.1.0.22529</vt:lpwstr>
  </property>
</Properties>
</file>