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3DDB39C-0C17-4D88-BE9D-B7189BA06F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1" i="7"/>
  <c r="G13" i="7"/>
  <c r="G12" i="7"/>
  <c r="G10" i="7"/>
  <c r="G9" i="7"/>
  <c r="G8" i="7"/>
</calcChain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<sst xmlns="http://schemas.openxmlformats.org/spreadsheetml/2006/main" count="39" uniqueCount="38">
  <si>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</si>
  <si>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</si>
  <si>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</si>
  <si>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</si>
  <si>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</si>
  <si>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</si>
  <si>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</si>
  <si>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</si>
  <si>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</si>
  <si>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</si>
  <si>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</si>
  <si>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</si>
  <si>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</si>
  <si>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</si>
  <si>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</si>
  <si>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</si>
  <si>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</si>
  <si>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</si>
  <si>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</si>
  <si>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</si>
  <si>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</si>
  <si>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</si>
  <si>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</si>
  <si>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</si>
  <si>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</si>
  <si>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</si>
  <si>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</si>
  <si>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</si>
  <si>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</si>
  <si>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t>2025.9.28</t>
    <phoneticPr fontId="25" type="noConversion"/>
  </si>
  <si>
    <t>上海办</t>
    <phoneticPr fontId="25" type="noConversion"/>
  </si>
  <si>
    <t>袋子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</si>
  <si>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</si>
  <si>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中通74100477293209</t>
    <phoneticPr fontId="25" type="noConversion"/>
  </si>
  <si>
    <t>S25091211</t>
    <phoneticPr fontId="25" type="noConversion"/>
  </si>
  <si>
    <t>21 AULBM09955</t>
    <phoneticPr fontId="25" type="noConversion"/>
  </si>
  <si>
    <t>21 AULBM10099</t>
    <phoneticPr fontId="25" type="noConversion"/>
  </si>
  <si>
    <t>F9079AX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</si>
</sst>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9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32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7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27" fillId="0" borderId="5" xfId="7" applyFont="1" applyBorder="1">
      <alignment vertical="center"/>
    </xf>
    <xf numFmtId="0" fontId="28" fillId="0" borderId="2" xfId="7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121921</xdr:colOff>
      <xdr:row>0</xdr:row>
      <xdr:rowOff>106088</xdr:rowOff>
    </xdr:from>
    <xdr:to>
      <xdr:col>4</xdr:col>
      <xdr:colOff>22860</xdr:colOff>
      <xdr:row>23</xdr:row>
      <xdr:rowOff>58673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9879E98-EFDA-C4C9-479F-0D2605FC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21921" y="106088"/>
          <a:ext cx="2339339" cy="4158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J13" sqref="J13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29</v>
      </c>
      <c r="F3" s="43"/>
      <c r="G3" s="7"/>
    </row>
    <row r="4" spans="1:12" ht="17.25" customHeight="1">
      <c r="D4" s="7" t="s">
        <v>32</v>
      </c>
      <c r="E4" s="44" t="s">
        <v>33</v>
      </c>
      <c r="F4" s="45"/>
      <c r="G4" s="45"/>
      <c r="H4" s="45"/>
    </row>
    <row r="5" spans="1:12" ht="18.75" customHeight="1">
      <c r="A5" s="46" t="s">
        <v>30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36" t="s">
        <v>34</v>
      </c>
      <c r="B8" s="38" t="s">
        <v>35</v>
      </c>
      <c r="C8" s="38" t="s">
        <v>37</v>
      </c>
      <c r="D8" s="15"/>
      <c r="E8" s="40"/>
      <c r="F8" s="16">
        <v>2484</v>
      </c>
      <c r="G8" s="16">
        <f t="shared" ref="G8:G13" si="0">H8-F8</f>
        <v>136</v>
      </c>
      <c r="H8" s="16">
        <v>2620</v>
      </c>
      <c r="I8" s="29" t="s">
        <v>27</v>
      </c>
      <c r="J8" s="21">
        <v>1</v>
      </c>
      <c r="K8" s="21">
        <v>1</v>
      </c>
      <c r="L8" s="39" t="s">
        <v>31</v>
      </c>
    </row>
    <row r="9" spans="1:12" ht="18.600000000000001" customHeight="1">
      <c r="A9" s="37"/>
      <c r="B9" s="38" t="s">
        <v>36</v>
      </c>
      <c r="C9" s="38" t="s">
        <v>37</v>
      </c>
      <c r="D9" s="15"/>
      <c r="E9" s="23">
        <v>28</v>
      </c>
      <c r="F9" s="16">
        <v>207</v>
      </c>
      <c r="G9" s="16">
        <f t="shared" si="0"/>
        <v>23</v>
      </c>
      <c r="H9" s="16">
        <v>230</v>
      </c>
      <c r="I9" s="29"/>
      <c r="J9" s="21"/>
      <c r="K9" s="21"/>
      <c r="L9" s="25"/>
    </row>
    <row r="10" spans="1:12" ht="18.600000000000001" customHeight="1">
      <c r="A10" s="33"/>
      <c r="B10" s="34"/>
      <c r="C10" s="35"/>
      <c r="D10" s="15"/>
      <c r="E10" s="23">
        <v>30</v>
      </c>
      <c r="F10" s="16">
        <v>414</v>
      </c>
      <c r="G10" s="16">
        <f t="shared" si="0"/>
        <v>36</v>
      </c>
      <c r="H10" s="16">
        <v>450</v>
      </c>
      <c r="I10" s="29"/>
      <c r="J10" s="21"/>
      <c r="K10" s="21"/>
      <c r="L10" s="25"/>
    </row>
    <row r="11" spans="1:12" ht="18.600000000000001" customHeight="1">
      <c r="A11" s="33"/>
      <c r="B11" s="34"/>
      <c r="C11" s="35"/>
      <c r="D11" s="15"/>
      <c r="E11" s="23">
        <v>32</v>
      </c>
      <c r="F11" s="16">
        <v>621</v>
      </c>
      <c r="G11" s="16">
        <f t="shared" ref="G11" si="1">H11-F11</f>
        <v>29</v>
      </c>
      <c r="H11" s="16">
        <v>650</v>
      </c>
      <c r="I11" s="29"/>
      <c r="J11" s="21"/>
      <c r="K11" s="21"/>
      <c r="L11" s="25"/>
    </row>
    <row r="12" spans="1:12" ht="18.600000000000001" customHeight="1">
      <c r="A12" s="33"/>
      <c r="B12" s="34"/>
      <c r="C12" s="35"/>
      <c r="D12" s="15"/>
      <c r="E12" s="23">
        <v>34</v>
      </c>
      <c r="F12" s="16">
        <v>621</v>
      </c>
      <c r="G12" s="16">
        <f t="shared" si="0"/>
        <v>29</v>
      </c>
      <c r="H12" s="16">
        <v>650</v>
      </c>
      <c r="I12" s="29"/>
      <c r="J12" s="21"/>
      <c r="K12" s="21"/>
      <c r="L12" s="25"/>
    </row>
    <row r="13" spans="1:12" ht="19.8" customHeight="1">
      <c r="A13" s="33"/>
      <c r="B13" s="34"/>
      <c r="C13" s="35"/>
      <c r="D13" s="15"/>
      <c r="E13" s="23">
        <v>36</v>
      </c>
      <c r="F13" s="16">
        <v>414</v>
      </c>
      <c r="G13" s="16">
        <f t="shared" si="0"/>
        <v>36</v>
      </c>
      <c r="H13" s="16">
        <v>450</v>
      </c>
      <c r="I13" s="29"/>
      <c r="J13" s="21"/>
      <c r="K13" s="21"/>
      <c r="L13" s="25"/>
    </row>
    <row r="14" spans="1:12" ht="19.8" customHeight="1">
      <c r="A14" s="33"/>
      <c r="B14" s="34"/>
      <c r="C14" s="35"/>
      <c r="D14" s="15"/>
      <c r="E14" s="23">
        <v>38</v>
      </c>
      <c r="F14" s="16">
        <v>207</v>
      </c>
      <c r="G14" s="16">
        <f t="shared" ref="G14" si="2">H14-F14</f>
        <v>23</v>
      </c>
      <c r="H14" s="16">
        <v>230</v>
      </c>
      <c r="I14" s="29"/>
      <c r="J14" s="21"/>
      <c r="K14" s="21"/>
      <c r="L14" s="25"/>
    </row>
    <row r="15" spans="1:12" ht="14.4">
      <c r="A15" s="26" t="s">
        <v>28</v>
      </c>
      <c r="B15" s="24"/>
      <c r="C15" s="24"/>
      <c r="D15" s="24"/>
      <c r="E15" s="24"/>
      <c r="F15" s="27">
        <f>SUM(F8:F14)</f>
        <v>4968</v>
      </c>
      <c r="G15" s="27"/>
      <c r="H15" s="28"/>
      <c r="I15" s="30"/>
      <c r="J15" s="31"/>
      <c r="K15" s="31"/>
      <c r="L15" s="32"/>
    </row>
    <row r="16" spans="1:12">
      <c r="F16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I15" sqref="I15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2025-09-27T07:23:12Z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