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<sst xmlns="http://schemas.openxmlformats.org/spreadsheetml/2006/main" count="57" uniqueCount="53">
  <si>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</si>
  <si>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</si>
  <si>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</si>
  <si>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SF1562750904316                                                                          </t>
    </r>
    <r>
      <rPr>
        <b/>
        <sz val="11"/>
        <color rgb="FFFF0000"/>
        <rFont val="宋体"/>
        <charset val="0"/>
      </rPr>
      <t>王颖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</si>
  <si>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</si>
  <si>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</si>
  <si>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</si>
  <si>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</si>
  <si>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</si>
  <si>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</si>
  <si>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</si>
  <si>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</si>
  <si>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</si>
  <si>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</si>
  <si>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</si>
  <si>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</si>
  <si>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</si>
  <si>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</si>
  <si>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</si>
  <si>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</si>
  <si>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</si>
  <si>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</si>
  <si>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</si>
  <si>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</si>
  <si>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</si>
  <si>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</si>
  <si>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</si>
  <si>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</si>
  <si>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</si>
  <si>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</si>
  <si>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P25093124</t>
  </si>
  <si>
    <t>1-1</t>
  </si>
  <si>
    <t>25*25*27.5</t>
  </si>
  <si>
    <t>总计</t>
  </si>
  <si>
    <t>Factory name (工厂名称)</t>
  </si>
  <si>
    <t>PO. Number(订单号)</t>
  </si>
  <si>
    <t>S25091359</t>
  </si>
  <si>
    <t>JUSTJEANS</t>
  </si>
  <si>
    <t>Style Code.(款号)</t>
  </si>
  <si>
    <t>1536509+1536546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</si>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</sst>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182880</xdr:colOff>
      <xdr:row>1</xdr:row>
      <xdr:rowOff>396875</xdr:rowOff>
    </xdr:from>
    <xdr:to>
      <xdr:col>1</xdr:col>
      <xdr:colOff>2116455</xdr:colOff>
      <xdr:row>1</xdr:row>
      <xdr:rowOff>1177925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5035" y="650875"/>
          <a:ext cx="1933575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C23" sqref="C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45927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1536509</v>
      </c>
      <c r="C9" s="43" t="s">
        <v>29</v>
      </c>
      <c r="D9" s="44" t="s">
        <v>30</v>
      </c>
      <c r="E9" s="45">
        <v>6</v>
      </c>
      <c r="F9" s="46">
        <v>217</v>
      </c>
      <c r="G9" s="45">
        <v>7</v>
      </c>
      <c r="H9" s="45">
        <f>F9+G9</f>
        <v>224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403</v>
      </c>
      <c r="G10" s="45">
        <v>13</v>
      </c>
      <c r="H10" s="45">
        <f>F10+G10</f>
        <v>416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743</v>
      </c>
      <c r="G11" s="45">
        <v>23</v>
      </c>
      <c r="H11" s="45">
        <f t="shared" ref="H11:H21" si="0">F11+G11</f>
        <v>766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773</v>
      </c>
      <c r="G12" s="45">
        <v>24</v>
      </c>
      <c r="H12" s="45">
        <f t="shared" si="0"/>
        <v>797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527</v>
      </c>
      <c r="G13" s="45">
        <v>16</v>
      </c>
      <c r="H13" s="45">
        <f t="shared" si="0"/>
        <v>543</v>
      </c>
      <c r="I13" s="62"/>
      <c r="J13" s="50"/>
      <c r="K13" s="50"/>
      <c r="L13" s="50"/>
    </row>
    <row r="14" ht="24" customHeight="1" spans="1:12">
      <c r="A14" s="51"/>
      <c r="B14" s="48"/>
      <c r="C14" s="49"/>
      <c r="D14" s="50"/>
      <c r="E14" s="45">
        <v>16</v>
      </c>
      <c r="F14" s="46">
        <v>434</v>
      </c>
      <c r="G14" s="45">
        <v>14</v>
      </c>
      <c r="H14" s="45">
        <f t="shared" si="0"/>
        <v>448</v>
      </c>
      <c r="I14" s="62"/>
      <c r="J14" s="50"/>
      <c r="K14" s="50"/>
      <c r="L14" s="50"/>
    </row>
    <row r="15" ht="24" customHeight="1" spans="1:12">
      <c r="A15" s="41" t="s">
        <v>28</v>
      </c>
      <c r="B15" s="42">
        <v>1536546</v>
      </c>
      <c r="C15" s="43" t="s">
        <v>29</v>
      </c>
      <c r="D15" s="50"/>
      <c r="E15" s="45">
        <v>6</v>
      </c>
      <c r="F15" s="46">
        <v>41</v>
      </c>
      <c r="G15" s="45">
        <v>2</v>
      </c>
      <c r="H15" s="45">
        <f t="shared" si="0"/>
        <v>43</v>
      </c>
      <c r="I15" s="62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8</v>
      </c>
      <c r="F16" s="46">
        <v>96</v>
      </c>
      <c r="G16" s="45">
        <v>3</v>
      </c>
      <c r="H16" s="45">
        <f t="shared" si="0"/>
        <v>99</v>
      </c>
      <c r="I16" s="62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10</v>
      </c>
      <c r="F17" s="46">
        <v>158</v>
      </c>
      <c r="G17" s="45">
        <v>5</v>
      </c>
      <c r="H17" s="45">
        <f t="shared" si="0"/>
        <v>163</v>
      </c>
      <c r="I17" s="62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12</v>
      </c>
      <c r="F18" s="46">
        <v>163</v>
      </c>
      <c r="G18" s="45">
        <v>5</v>
      </c>
      <c r="H18" s="45">
        <f t="shared" si="0"/>
        <v>168</v>
      </c>
      <c r="I18" s="62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14</v>
      </c>
      <c r="F19" s="46">
        <v>144</v>
      </c>
      <c r="G19" s="45">
        <v>5</v>
      </c>
      <c r="H19" s="45">
        <f t="shared" si="0"/>
        <v>149</v>
      </c>
      <c r="I19" s="62"/>
      <c r="J19" s="50"/>
      <c r="K19" s="50"/>
      <c r="L19" s="50"/>
    </row>
    <row r="20" ht="24" customHeight="1" spans="1:12">
      <c r="A20" s="51"/>
      <c r="B20" s="48"/>
      <c r="C20" s="49"/>
      <c r="D20" s="50"/>
      <c r="E20" s="45">
        <v>16</v>
      </c>
      <c r="F20" s="46">
        <v>82</v>
      </c>
      <c r="G20" s="45">
        <v>3</v>
      </c>
      <c r="H20" s="45">
        <f t="shared" si="0"/>
        <v>85</v>
      </c>
      <c r="I20" s="62"/>
      <c r="J20" s="50"/>
      <c r="K20" s="50"/>
      <c r="L20" s="50"/>
    </row>
    <row r="21" ht="15" spans="1:12">
      <c r="A21" s="45" t="s">
        <v>33</v>
      </c>
      <c r="B21" s="52"/>
      <c r="C21" s="52"/>
      <c r="D21" s="52"/>
      <c r="E21" s="53"/>
      <c r="F21" s="45">
        <f>SUM(F9:F20)</f>
        <v>3781</v>
      </c>
      <c r="G21" s="54">
        <f>SUM(G9:G20)</f>
        <v>120</v>
      </c>
      <c r="H21" s="54">
        <f>SUM(H9:H20)</f>
        <v>3901</v>
      </c>
      <c r="I21" s="54"/>
      <c r="J21" s="54"/>
      <c r="K21" s="54"/>
      <c r="L21" s="54"/>
    </row>
  </sheetData>
  <mergeCells count="16">
    <mergeCell ref="B4:E4"/>
    <mergeCell ref="F4:L4"/>
    <mergeCell ref="B5:E5"/>
    <mergeCell ref="F5:L5"/>
    <mergeCell ref="A9:A14"/>
    <mergeCell ref="A15:A20"/>
    <mergeCell ref="B9:B14"/>
    <mergeCell ref="B15:B20"/>
    <mergeCell ref="C9:C14"/>
    <mergeCell ref="C15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3901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2025-09-27T11:36:58Z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DE8CA9C081FA4E2B9BD8DCE51C9AC24C_13</vt:lpwstr>
  </property>
</Properties>
</file>