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AE6B4D18-FC8D-43BA-96DD-D1046CFD4FE9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送货单" sheetId="7" r:id="rId1"/>
    <sheet name="箱唛" sheetId="9" r:id="rId2"/>
    <sheet name="照片" sheetId="8" r:id="rId3"/>
  </sheets>
  <externalReferences>
    <externalReference r:id="rId4"/>
  </externalReferences>
  <definedNames>
    <definedName name="Ext">[1]LUT!$G$2</definedName>
    <definedName name="Gender">[1]LUT!$I$1:$BI$1</definedName>
    <definedName name="_xlnm.Print_Area" localSheetId="0">送货单!$A$1:$L$15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7" l="1"/>
  <c r="G13" i="7"/>
  <c r="G12" i="7"/>
  <c r="G11" i="7"/>
  <c r="G10" i="7"/>
  <c r="G9" i="7"/>
  <c r="G8" i="7"/>
  <c r="F15" i="7"/>
</calcChain>
</file>

<file path=xl/sharedStrings.xml><?xml version="1.0" encoding="utf-8"?>
<sst xmlns="http://schemas.openxmlformats.org/spreadsheetml/2006/main" count="73" uniqueCount="55">
  <si>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</si>
  <si>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</si>
  <si>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</si>
  <si>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</si>
  <si>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</si>
  <si>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</si>
  <si>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</si>
  <si>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</si>
  <si>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</si>
  <si>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</si>
  <si>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</si>
  <si>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</si>
  <si>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</si>
  <si>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</si>
  <si>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</si>
  <si>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</si>
  <si>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</si>
  <si>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</si>
  <si>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</si>
  <si>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</si>
  <si>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</si>
  <si>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</si>
  <si>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</si>
  <si>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</si>
  <si>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</si>
  <si>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</si>
  <si>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</si>
  <si>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1</t>
  </si>
  <si>
    <t>合计：</t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</si>
  <si>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  <phoneticPr fontId="25" type="noConversion"/>
  </si>
  <si>
    <t>2025.9.28</t>
    <phoneticPr fontId="25" type="noConversion"/>
  </si>
  <si>
    <t xml:space="preserve">SUMEC  </t>
  </si>
  <si>
    <t>STYLE NO.(款号）：</t>
  </si>
  <si>
    <t>CTN NO.(箱号）：</t>
  </si>
  <si>
    <t>DESCRIPTION(货物名称）：</t>
  </si>
  <si>
    <t>COLOR(颜色）：</t>
  </si>
  <si>
    <t>QTY(数量）：</t>
  </si>
  <si>
    <t>Merch Code：</t>
  </si>
  <si>
    <t>Shanghai E-you International Logistisc CO.,LTD</t>
  </si>
  <si>
    <r>
      <t>ORIGIN OF COUNTRY(</t>
    </r>
    <r>
      <rPr>
        <b/>
        <sz val="14"/>
        <color rgb="FFFF0000"/>
        <rFont val="宋体"/>
        <family val="3"/>
        <charset val="134"/>
      </rPr>
      <t>原产国</t>
    </r>
    <r>
      <rPr>
        <b/>
        <sz val="14"/>
        <color rgb="FFFF0000"/>
        <rFont val="微软雅黑"/>
        <family val="2"/>
        <charset val="134"/>
      </rPr>
      <t>）：</t>
    </r>
  </si>
  <si>
    <r>
      <t>Garment Factory</t>
    </r>
    <r>
      <rPr>
        <b/>
        <sz val="14"/>
        <color theme="1"/>
        <rFont val="宋体"/>
        <family val="3"/>
        <charset val="134"/>
      </rPr>
      <t>（加工厂）</t>
    </r>
  </si>
  <si>
    <t>吴江区盛泽镇罗绮路330号岭郅吴江四号仓库3楼W9分区  华立马18556758129</t>
    <phoneticPr fontId="25" type="noConversion"/>
  </si>
  <si>
    <t>25_AULBM13534</t>
    <phoneticPr fontId="25" type="noConversion"/>
  </si>
  <si>
    <t>F8346AX</t>
  </si>
  <si>
    <t>1 OF 1</t>
  </si>
  <si>
    <t>MAIN LABEL 主标</t>
  </si>
  <si>
    <t>AVA /孙华</t>
  </si>
  <si>
    <t>HONG GARMENT AND TEXTILE MANUFACTURING COMPANY</t>
  </si>
  <si>
    <r>
      <t>MADE IN CHINA TO EGYPT/</t>
    </r>
    <r>
      <rPr>
        <b/>
        <sz val="14"/>
        <color theme="1"/>
        <rFont val="宋体"/>
        <family val="3"/>
        <charset val="134"/>
      </rPr>
      <t>中国到埃及</t>
    </r>
  </si>
  <si>
    <t>17005PCS / 3.1KG</t>
    <phoneticPr fontId="25" type="noConversion"/>
  </si>
  <si>
    <t>S25091082</t>
    <phoneticPr fontId="25" type="noConversion"/>
  </si>
  <si>
    <r>
      <t>F8346AX-</t>
    </r>
    <r>
      <rPr>
        <sz val="8"/>
        <color rgb="FF333333"/>
        <rFont val="宋体"/>
        <family val="2"/>
        <charset val="134"/>
      </rPr>
      <t>埃及</t>
    </r>
    <r>
      <rPr>
        <sz val="8"/>
        <color rgb="FF333333"/>
        <rFont val="微软雅黑"/>
        <family val="2"/>
        <charset val="134"/>
      </rPr>
      <t>单</t>
    </r>
    <phoneticPr fontId="25" type="noConversion"/>
  </si>
  <si>
    <t>23X23X23</t>
    <phoneticPr fontId="25" type="noConversion"/>
  </si>
  <si>
    <t>SF1553693907738</t>
    <phoneticPr fontId="25" type="noConversion"/>
  </si>
  <si>
    <t>黑底白字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</si>
</sst>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46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.5"/>
      <color rgb="FF000000"/>
      <name val="Verdana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b/>
      <sz val="10"/>
      <color rgb="FFFF000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  <font>
      <b/>
      <sz val="10"/>
      <color rgb="FF38404B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4"/>
      <color theme="1"/>
      <name val="微软雅黑"/>
      <family val="2"/>
      <charset val="134"/>
    </font>
    <font>
      <b/>
      <sz val="14"/>
      <color rgb="FFFF0000"/>
      <name val="Calibri"/>
      <family val="2"/>
    </font>
    <font>
      <b/>
      <sz val="14"/>
      <color rgb="FFFF0000"/>
      <name val="宋体"/>
      <family val="3"/>
      <charset val="134"/>
    </font>
    <font>
      <b/>
      <sz val="14"/>
      <color rgb="FFFF0000"/>
      <name val="微软雅黑"/>
      <family val="2"/>
      <charset val="134"/>
    </font>
    <font>
      <b/>
      <sz val="14"/>
      <color theme="1"/>
      <name val="Calibri"/>
      <family val="2"/>
    </font>
    <font>
      <b/>
      <sz val="14"/>
      <color theme="1"/>
      <name val="宋体"/>
      <family val="3"/>
      <charset val="134"/>
    </font>
    <font>
      <b/>
      <sz val="20"/>
      <color theme="1"/>
      <name val="微软雅黑"/>
      <family val="2"/>
      <charset val="134"/>
    </font>
    <font>
      <b/>
      <sz val="10"/>
      <color indexed="8"/>
      <name val="宋体"/>
      <family val="3"/>
      <charset val="134"/>
    </font>
    <font>
      <sz val="8"/>
      <color rgb="FF333333"/>
      <name val="微软雅黑"/>
      <family val="2"/>
      <charset val="134"/>
    </font>
    <font>
      <sz val="8"/>
      <color rgb="FF333333"/>
      <name val="宋体"/>
      <family val="2"/>
      <charset val="134"/>
    </font>
    <font>
      <sz val="20"/>
      <color theme="1"/>
      <name val="微软雅黑"/>
      <family val="2"/>
      <charset val="134"/>
    </font>
    <font>
      <b/>
      <sz val="18"/>
      <color theme="1"/>
      <name val="微软雅黑"/>
      <family val="2"/>
      <charset val="134"/>
    </font>
    <font>
      <sz val="18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>
      <alignment vertical="center"/>
    </xf>
    <xf numFmtId="0" fontId="15" fillId="0" borderId="0"/>
    <xf numFmtId="0" fontId="16" fillId="0" borderId="0"/>
    <xf numFmtId="0" fontId="15" fillId="0" borderId="0"/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1" fillId="0" borderId="0">
      <alignment vertical="center"/>
    </xf>
    <xf numFmtId="0" fontId="32" fillId="0" borderId="0">
      <protection locked="0"/>
    </xf>
    <xf numFmtId="9" fontId="31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" applyFont="1" applyBorder="1" applyAlignment="1">
      <alignment horizontal="center" vertical="center" wrapText="1"/>
    </xf>
    <xf numFmtId="178" fontId="8" fillId="0" borderId="2" xfId="4" applyNumberFormat="1" applyFont="1" applyBorder="1" applyAlignment="1">
      <alignment horizontal="center" vertical="center" wrapText="1"/>
    </xf>
    <xf numFmtId="176" fontId="8" fillId="0" borderId="2" xfId="4" applyNumberFormat="1" applyFont="1" applyBorder="1" applyAlignment="1">
      <alignment horizontal="center" vertical="center" wrapText="1"/>
    </xf>
    <xf numFmtId="176" fontId="9" fillId="2" borderId="2" xfId="4" applyNumberFormat="1" applyFont="1" applyFill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15" fontId="8" fillId="0" borderId="3" xfId="4" applyNumberFormat="1" applyFont="1" applyBorder="1" applyAlignment="1">
      <alignment horizontal="center" vertical="center" wrapText="1"/>
    </xf>
    <xf numFmtId="49" fontId="8" fillId="0" borderId="3" xfId="4" applyNumberFormat="1" applyFont="1" applyBorder="1" applyAlignment="1">
      <alignment horizontal="center" vertical="center" wrapText="1"/>
    </xf>
    <xf numFmtId="176" fontId="8" fillId="0" borderId="3" xfId="4" applyNumberFormat="1" applyFont="1" applyBorder="1" applyAlignment="1">
      <alignment horizontal="center" vertical="center" wrapText="1"/>
    </xf>
    <xf numFmtId="176" fontId="9" fillId="2" borderId="3" xfId="4" applyNumberFormat="1" applyFont="1" applyFill="1" applyBorder="1" applyAlignment="1">
      <alignment horizontal="center" vertical="center" wrapText="1"/>
    </xf>
    <xf numFmtId="49" fontId="8" fillId="0" borderId="2" xfId="4" applyNumberFormat="1" applyFont="1" applyBorder="1" applyAlignment="1">
      <alignment horizontal="center" vertical="center" wrapText="1"/>
    </xf>
    <xf numFmtId="177" fontId="8" fillId="0" borderId="2" xfId="4" applyNumberFormat="1" applyFont="1" applyBorder="1" applyAlignment="1">
      <alignment horizontal="center" vertical="center" wrapText="1"/>
    </xf>
    <xf numFmtId="49" fontId="13" fillId="0" borderId="3" xfId="4" applyNumberFormat="1" applyFont="1" applyBorder="1" applyAlignment="1">
      <alignment horizontal="center" vertical="center" wrapText="1"/>
    </xf>
    <xf numFmtId="177" fontId="8" fillId="0" borderId="3" xfId="4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2" xfId="0" applyFont="1" applyBorder="1" applyAlignment="1">
      <alignment horizontal="left" vertical="center"/>
    </xf>
    <xf numFmtId="0" fontId="34" fillId="0" borderId="2" xfId="0" applyFont="1" applyBorder="1" applyAlignment="1">
      <alignment horizontal="left" vertical="center"/>
    </xf>
    <xf numFmtId="0" fontId="37" fillId="0" borderId="2" xfId="0" applyFont="1" applyBorder="1" applyAlignment="1">
      <alignment horizontal="left" vertical="center"/>
    </xf>
    <xf numFmtId="0" fontId="33" fillId="3" borderId="2" xfId="0" applyFont="1" applyFill="1" applyBorder="1" applyAlignment="1">
      <alignment horizontal="center" vertical="center"/>
    </xf>
    <xf numFmtId="0" fontId="33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 wrapText="1"/>
    </xf>
    <xf numFmtId="0" fontId="11" fillId="0" borderId="4" xfId="9" applyNumberFormat="1" applyFont="1" applyFill="1" applyBorder="1" applyAlignment="1" applyProtection="1">
      <alignment horizontal="center" vertical="center"/>
      <protection locked="0"/>
    </xf>
    <xf numFmtId="0" fontId="12" fillId="0" borderId="2" xfId="7" applyFont="1" applyBorder="1" applyAlignment="1">
      <alignment horizontal="center" vertical="center"/>
    </xf>
    <xf numFmtId="0" fontId="24" fillId="0" borderId="3" xfId="4" applyFont="1" applyBorder="1" applyAlignment="1">
      <alignment horizontal="center" vertical="center" wrapText="1"/>
    </xf>
    <xf numFmtId="0" fontId="40" fillId="0" borderId="2" xfId="7" applyFont="1" applyBorder="1" applyAlignment="1">
      <alignment horizontal="center" vertical="center"/>
    </xf>
    <xf numFmtId="176" fontId="12" fillId="0" borderId="2" xfId="7" applyNumberFormat="1" applyFont="1" applyBorder="1" applyAlignment="1">
      <alignment horizontal="center" vertical="center"/>
    </xf>
    <xf numFmtId="176" fontId="14" fillId="2" borderId="2" xfId="7" applyNumberFormat="1" applyFont="1" applyFill="1" applyBorder="1" applyAlignment="1">
      <alignment horizontal="center" vertical="center"/>
    </xf>
    <xf numFmtId="49" fontId="24" fillId="0" borderId="3" xfId="4" applyNumberFormat="1" applyFont="1" applyBorder="1" applyAlignment="1">
      <alignment horizontal="center" vertical="center" wrapText="1"/>
    </xf>
    <xf numFmtId="49" fontId="24" fillId="0" borderId="2" xfId="4" applyNumberFormat="1" applyFont="1" applyBorder="1" applyAlignment="1">
      <alignment vertical="center" wrapText="1"/>
    </xf>
    <xf numFmtId="177" fontId="12" fillId="0" borderId="2" xfId="7" applyNumberFormat="1" applyFont="1" applyBorder="1">
      <alignment vertical="center"/>
    </xf>
    <xf numFmtId="0" fontId="12" fillId="0" borderId="2" xfId="7" applyFont="1" applyBorder="1" applyAlignment="1">
      <alignment vertical="center" wrapText="1"/>
    </xf>
    <xf numFmtId="0" fontId="28" fillId="0" borderId="2" xfId="7" applyFont="1" applyBorder="1">
      <alignment vertical="center"/>
    </xf>
    <xf numFmtId="0" fontId="23" fillId="0" borderId="3" xfId="7" applyFont="1" applyBorder="1" applyAlignment="1">
      <alignment horizontal="center" vertical="center"/>
    </xf>
    <xf numFmtId="0" fontId="10" fillId="0" borderId="3" xfId="7" applyFont="1" applyBorder="1">
      <alignment vertical="center"/>
    </xf>
    <xf numFmtId="0" fontId="30" fillId="0" borderId="2" xfId="7" applyFont="1" applyBorder="1" applyAlignment="1">
      <alignment horizontal="center" vertical="center"/>
    </xf>
    <xf numFmtId="0" fontId="28" fillId="0" borderId="5" xfId="7" applyFont="1" applyBorder="1">
      <alignment vertical="center"/>
    </xf>
    <xf numFmtId="0" fontId="29" fillId="0" borderId="2" xfId="7" applyFont="1" applyBorder="1">
      <alignment vertical="center"/>
    </xf>
    <xf numFmtId="0" fontId="29" fillId="0" borderId="2" xfId="7" applyFont="1" applyBorder="1" applyAlignment="1">
      <alignment horizontal="center" vertical="center"/>
    </xf>
    <xf numFmtId="0" fontId="44" fillId="0" borderId="2" xfId="0" applyFont="1" applyBorder="1" applyAlignment="1">
      <alignment horizontal="left" vertical="center"/>
    </xf>
    <xf numFmtId="0" fontId="45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5" fillId="0" borderId="0" xfId="0" applyNumberFormat="1" applyFont="1" applyAlignment="1">
      <alignment horizontal="left" vertical="center"/>
    </xf>
    <xf numFmtId="0" fontId="2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43" fillId="0" borderId="6" xfId="0" applyFont="1" applyBorder="1" applyAlignment="1">
      <alignment horizontal="center" vertical="center"/>
    </xf>
    <xf numFmtId="14" fontId="26" fillId="0" borderId="0" xfId="0" applyNumberFormat="1" applyFont="1" applyAlignment="1">
      <alignment horizontal="left" vertical="center" wrapText="1"/>
    </xf>
  </cellXfs>
  <cellStyles count="12">
    <cellStyle name="Normal 2" xfId="1" xr:uid="{00000000-0005-0000-0000-00002A000000}"/>
    <cellStyle name="Normal_WALMART CANADA FINAL FORMS" xfId="3" xr:uid="{00000000-0005-0000-0000-000033000000}"/>
    <cellStyle name="百分比 2" xfId="9" xr:uid="{A8B2293E-D367-4DB1-ACDC-CD5DDD36326F}"/>
    <cellStyle name="常规" xfId="0" builtinId="0"/>
    <cellStyle name="常规 11" xfId="8" xr:uid="{472981EE-8760-45C6-8D8D-3A3BCC46CBAF}"/>
    <cellStyle name="常规 2" xfId="4" xr:uid="{00000000-0005-0000-0000-000034000000}"/>
    <cellStyle name="常规 2 2" xfId="2" xr:uid="{00000000-0005-0000-0000-00002D000000}"/>
    <cellStyle name="常规 3" xfId="5" xr:uid="{00000000-0005-0000-0000-000035000000}"/>
    <cellStyle name="常规 3 2" xfId="10" xr:uid="{ABAB743D-B938-4EFB-BA39-97B522AB349A}"/>
    <cellStyle name="常规 4" xfId="6" xr:uid="{00000000-0005-0000-0000-000036000000}"/>
    <cellStyle name="常规 4 2" xfId="11" xr:uid="{9EDC10F1-B035-4D73-99D1-145478B20FE0}"/>
    <cellStyle name="常规 5" xfId="7" xr:uid="{6F9F40AC-6E9B-49B9-8AF5-8B3C01C9942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129540</xdr:rowOff>
    </xdr:from>
    <xdr:to>
      <xdr:col>4</xdr:col>
      <xdr:colOff>14907</xdr:colOff>
      <xdr:row>24</xdr:row>
      <xdr:rowOff>20574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D3919569-ED6E-D00F-356F-B21F9D2E2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" y="129540"/>
          <a:ext cx="2407587" cy="428015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workbookViewId="0">
      <selection sqref="A1:L15"/>
    </sheetView>
  </sheetViews>
  <sheetFormatPr defaultColWidth="18" defaultRowHeight="25.8"/>
  <cols>
    <col min="1" max="1" width="13.33203125" style="1" customWidth="1"/>
    <col min="2" max="2" width="13.44140625" style="1" customWidth="1"/>
    <col min="3" max="3" width="12.4414062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7.33203125" style="5" customWidth="1"/>
    <col min="11" max="11" width="9.21875" style="5" customWidth="1"/>
    <col min="12" max="12" width="13.109375" style="1" customWidth="1"/>
    <col min="13" max="16384" width="18" style="1"/>
  </cols>
  <sheetData>
    <row r="1" spans="1:12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>
      <c r="A2" s="51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ht="21.75" customHeight="1">
      <c r="D3" s="6" t="s">
        <v>2</v>
      </c>
      <c r="E3" s="53" t="s">
        <v>30</v>
      </c>
      <c r="F3" s="53"/>
      <c r="G3" s="7"/>
    </row>
    <row r="4" spans="1:12" ht="17.25" customHeight="1">
      <c r="D4" s="23" t="s">
        <v>29</v>
      </c>
      <c r="E4" s="60" t="s">
        <v>53</v>
      </c>
      <c r="F4" s="54"/>
      <c r="G4" s="54"/>
      <c r="H4" s="54"/>
    </row>
    <row r="5" spans="1:12" ht="18.75" customHeight="1">
      <c r="A5" s="55" t="s">
        <v>41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18" t="s">
        <v>11</v>
      </c>
      <c r="J6" s="19" t="s">
        <v>12</v>
      </c>
      <c r="K6" s="19" t="s">
        <v>13</v>
      </c>
      <c r="L6" s="9" t="s">
        <v>14</v>
      </c>
    </row>
    <row r="7" spans="1:12" ht="36" customHeight="1">
      <c r="A7" s="22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0" t="s">
        <v>23</v>
      </c>
      <c r="J7" s="21" t="s">
        <v>24</v>
      </c>
      <c r="K7" s="21" t="s">
        <v>25</v>
      </c>
      <c r="L7" s="13" t="s">
        <v>26</v>
      </c>
    </row>
    <row r="8" spans="1:12" ht="18.600000000000001" customHeight="1">
      <c r="A8" s="45" t="s">
        <v>50</v>
      </c>
      <c r="B8" s="47" t="s">
        <v>42</v>
      </c>
      <c r="C8" s="48" t="s">
        <v>51</v>
      </c>
      <c r="D8" s="15"/>
      <c r="E8" s="32">
        <v>28</v>
      </c>
      <c r="F8" s="16">
        <v>1324</v>
      </c>
      <c r="G8" s="16">
        <f t="shared" ref="G8:G14" si="0">H8-F8</f>
        <v>41</v>
      </c>
      <c r="H8" s="16">
        <v>1365</v>
      </c>
      <c r="I8" s="38" t="s">
        <v>27</v>
      </c>
      <c r="J8" s="21">
        <v>2.9</v>
      </c>
      <c r="K8" s="21">
        <v>3.1</v>
      </c>
      <c r="L8" s="34" t="s">
        <v>52</v>
      </c>
    </row>
    <row r="9" spans="1:12" ht="18.600000000000001" customHeight="1">
      <c r="A9" s="46"/>
      <c r="B9" s="43"/>
      <c r="C9" s="44"/>
      <c r="D9" s="15"/>
      <c r="E9" s="32">
        <v>30</v>
      </c>
      <c r="F9" s="16">
        <v>4056</v>
      </c>
      <c r="G9" s="16">
        <f t="shared" si="0"/>
        <v>124</v>
      </c>
      <c r="H9" s="16">
        <v>4180</v>
      </c>
      <c r="I9" s="38"/>
      <c r="J9" s="21"/>
      <c r="K9" s="21"/>
      <c r="L9" s="34"/>
    </row>
    <row r="10" spans="1:12" ht="18.600000000000001" customHeight="1">
      <c r="A10" s="42"/>
      <c r="B10" s="43"/>
      <c r="C10" s="44"/>
      <c r="D10" s="15"/>
      <c r="E10" s="32">
        <v>32</v>
      </c>
      <c r="F10" s="16">
        <v>4166</v>
      </c>
      <c r="G10" s="16">
        <f t="shared" si="0"/>
        <v>124</v>
      </c>
      <c r="H10" s="16">
        <v>4290</v>
      </c>
      <c r="I10" s="38"/>
      <c r="J10" s="21"/>
      <c r="K10" s="21"/>
      <c r="L10" s="34"/>
    </row>
    <row r="11" spans="1:12" ht="18.600000000000001" customHeight="1">
      <c r="A11" s="42"/>
      <c r="B11" s="43"/>
      <c r="C11" s="44"/>
      <c r="D11" s="15"/>
      <c r="E11" s="32">
        <v>34</v>
      </c>
      <c r="F11" s="16">
        <v>2932</v>
      </c>
      <c r="G11" s="16">
        <f t="shared" si="0"/>
        <v>88</v>
      </c>
      <c r="H11" s="16">
        <v>3020</v>
      </c>
      <c r="I11" s="38"/>
      <c r="J11" s="21"/>
      <c r="K11" s="21"/>
      <c r="L11" s="34"/>
    </row>
    <row r="12" spans="1:12" ht="18.600000000000001" customHeight="1">
      <c r="A12" s="42"/>
      <c r="B12" s="43"/>
      <c r="C12" s="44"/>
      <c r="D12" s="15"/>
      <c r="E12" s="32">
        <v>36</v>
      </c>
      <c r="F12" s="16">
        <v>2918</v>
      </c>
      <c r="G12" s="16">
        <f t="shared" si="0"/>
        <v>88</v>
      </c>
      <c r="H12" s="16">
        <v>3006</v>
      </c>
      <c r="I12" s="38"/>
      <c r="J12" s="21"/>
      <c r="K12" s="21"/>
      <c r="L12" s="34"/>
    </row>
    <row r="13" spans="1:12" ht="19.8" customHeight="1">
      <c r="A13" s="42"/>
      <c r="B13" s="43"/>
      <c r="C13" s="44"/>
      <c r="D13" s="15"/>
      <c r="E13" s="32">
        <v>38</v>
      </c>
      <c r="F13" s="16">
        <v>1511</v>
      </c>
      <c r="G13" s="16">
        <f t="shared" si="0"/>
        <v>45</v>
      </c>
      <c r="H13" s="16">
        <v>1556</v>
      </c>
      <c r="I13" s="38"/>
      <c r="J13" s="21"/>
      <c r="K13" s="21"/>
      <c r="L13" s="34"/>
    </row>
    <row r="14" spans="1:12" ht="19.8" customHeight="1">
      <c r="A14" s="42"/>
      <c r="B14" s="43"/>
      <c r="C14" s="44"/>
      <c r="D14" s="15"/>
      <c r="E14" s="32">
        <v>40</v>
      </c>
      <c r="F14" s="16">
        <v>98</v>
      </c>
      <c r="G14" s="16">
        <f t="shared" si="0"/>
        <v>2</v>
      </c>
      <c r="H14" s="16">
        <v>100</v>
      </c>
      <c r="I14" s="38"/>
      <c r="J14" s="21"/>
      <c r="K14" s="21"/>
      <c r="L14" s="34"/>
    </row>
    <row r="15" spans="1:12" ht="14.4">
      <c r="A15" s="35" t="s">
        <v>28</v>
      </c>
      <c r="B15" s="33"/>
      <c r="C15" s="33"/>
      <c r="D15" s="33"/>
      <c r="E15" s="33"/>
      <c r="F15" s="36">
        <f>SUM(F8:F14)</f>
        <v>17005</v>
      </c>
      <c r="G15" s="36"/>
      <c r="H15" s="37"/>
      <c r="I15" s="39"/>
      <c r="J15" s="40"/>
      <c r="K15" s="40"/>
      <c r="L15" s="41"/>
    </row>
    <row r="16" spans="1:12">
      <c r="F16" s="2"/>
    </row>
  </sheetData>
  <mergeCells count="5">
    <mergeCell ref="A1:L1"/>
    <mergeCell ref="A2:L2"/>
    <mergeCell ref="E3:F3"/>
    <mergeCell ref="E4:H4"/>
    <mergeCell ref="A5:L5"/>
  </mergeCells>
  <phoneticPr fontId="25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0C2F9-C822-4526-8950-D5C335F88218}">
  <dimension ref="A1:B21"/>
  <sheetViews>
    <sheetView workbookViewId="0">
      <selection activeCell="F5" sqref="F5"/>
    </sheetView>
  </sheetViews>
  <sheetFormatPr defaultRowHeight="14.4"/>
  <cols>
    <col min="1" max="1" width="34" customWidth="1"/>
    <col min="2" max="2" width="53.21875" customWidth="1"/>
  </cols>
  <sheetData>
    <row r="1" spans="1:2" ht="37.200000000000003" customHeight="1">
      <c r="A1" s="57" t="s">
        <v>31</v>
      </c>
      <c r="B1" s="57"/>
    </row>
    <row r="2" spans="1:2" ht="37.200000000000003" customHeight="1">
      <c r="A2" s="25" t="s">
        <v>32</v>
      </c>
      <c r="B2" s="24" t="s">
        <v>43</v>
      </c>
    </row>
    <row r="3" spans="1:2" ht="37.200000000000003" customHeight="1">
      <c r="A3" s="25" t="s">
        <v>33</v>
      </c>
      <c r="B3" s="28" t="s">
        <v>44</v>
      </c>
    </row>
    <row r="4" spans="1:2" ht="37.200000000000003" customHeight="1">
      <c r="A4" s="25" t="s">
        <v>34</v>
      </c>
      <c r="B4" s="29" t="s">
        <v>45</v>
      </c>
    </row>
    <row r="5" spans="1:2" ht="37.200000000000003" customHeight="1">
      <c r="A5" s="25" t="s">
        <v>35</v>
      </c>
      <c r="B5" s="29" t="s">
        <v>54</v>
      </c>
    </row>
    <row r="6" spans="1:2" ht="37.200000000000003" customHeight="1">
      <c r="A6" s="25" t="s">
        <v>36</v>
      </c>
      <c r="B6" s="28" t="s">
        <v>49</v>
      </c>
    </row>
    <row r="7" spans="1:2" ht="37.200000000000003" customHeight="1">
      <c r="A7" s="26" t="s">
        <v>39</v>
      </c>
      <c r="B7" s="30" t="s">
        <v>48</v>
      </c>
    </row>
    <row r="8" spans="1:2" ht="37.200000000000003" customHeight="1">
      <c r="A8" s="27" t="s">
        <v>40</v>
      </c>
      <c r="B8" s="31" t="s">
        <v>47</v>
      </c>
    </row>
    <row r="9" spans="1:2" ht="37.200000000000003" customHeight="1">
      <c r="A9" s="49" t="s">
        <v>37</v>
      </c>
      <c r="B9" s="50" t="s">
        <v>46</v>
      </c>
    </row>
    <row r="10" spans="1:2" ht="37.200000000000003" customHeight="1">
      <c r="A10" s="58" t="s">
        <v>38</v>
      </c>
      <c r="B10" s="59"/>
    </row>
    <row r="12" spans="1:2" ht="34.799999999999997" customHeight="1">
      <c r="A12" s="57" t="s">
        <v>31</v>
      </c>
      <c r="B12" s="57"/>
    </row>
    <row r="13" spans="1:2" ht="34.799999999999997" customHeight="1">
      <c r="A13" s="25" t="s">
        <v>32</v>
      </c>
      <c r="B13" s="24" t="s">
        <v>43</v>
      </c>
    </row>
    <row r="14" spans="1:2" ht="34.799999999999997" customHeight="1">
      <c r="A14" s="25" t="s">
        <v>33</v>
      </c>
      <c r="B14" s="28" t="s">
        <v>44</v>
      </c>
    </row>
    <row r="15" spans="1:2" ht="34.799999999999997" customHeight="1">
      <c r="A15" s="25" t="s">
        <v>34</v>
      </c>
      <c r="B15" s="29" t="s">
        <v>45</v>
      </c>
    </row>
    <row r="16" spans="1:2" ht="34.799999999999997" customHeight="1">
      <c r="A16" s="25" t="s">
        <v>35</v>
      </c>
      <c r="B16" s="29" t="s">
        <v>54</v>
      </c>
    </row>
    <row r="17" spans="1:2" ht="34.799999999999997" customHeight="1">
      <c r="A17" s="25" t="s">
        <v>36</v>
      </c>
      <c r="B17" s="28" t="s">
        <v>49</v>
      </c>
    </row>
    <row r="18" spans="1:2" ht="34.799999999999997" customHeight="1">
      <c r="A18" s="26" t="s">
        <v>39</v>
      </c>
      <c r="B18" s="30" t="s">
        <v>48</v>
      </c>
    </row>
    <row r="19" spans="1:2" ht="39" customHeight="1">
      <c r="A19" s="27" t="s">
        <v>40</v>
      </c>
      <c r="B19" s="31" t="s">
        <v>47</v>
      </c>
    </row>
    <row r="20" spans="1:2" ht="34.799999999999997" customHeight="1">
      <c r="A20" s="49" t="s">
        <v>37</v>
      </c>
      <c r="B20" s="50" t="s">
        <v>46</v>
      </c>
    </row>
    <row r="21" spans="1:2" ht="39" customHeight="1">
      <c r="A21" s="58" t="s">
        <v>38</v>
      </c>
      <c r="B21" s="59"/>
    </row>
  </sheetData>
  <mergeCells count="4">
    <mergeCell ref="A1:B1"/>
    <mergeCell ref="A10:B10"/>
    <mergeCell ref="A12:B12"/>
    <mergeCell ref="A21:B21"/>
  </mergeCells>
  <phoneticPr fontId="25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E44C1-F857-4695-85B1-F1D47B11A714}">
  <dimension ref="A1"/>
  <sheetViews>
    <sheetView tabSelected="1" workbookViewId="0">
      <selection activeCell="J15" sqref="J15"/>
    </sheetView>
  </sheetViews>
  <sheetFormatPr defaultRowHeight="14.4"/>
  <sheetData/>
  <phoneticPr fontId="2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送货单</vt:lpstr>
      <vt:lpstr>箱唛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2025-09-28T05:19:39Z</cp:lastPrinted>
  <dcterms:created xsi:type="dcterms:W3CDTF">2017-02-25T05:34:00Z</dcterms:created>
  <dcterms:modified xsi:type="dcterms:W3CDTF">2025-09-28T05:20:30Z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