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CBA80C0-F8FB-4E4F-85A1-F95784ECE74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7" l="1"/>
  <c r="G23" i="7"/>
  <c r="G22" i="7"/>
  <c r="G21" i="7"/>
  <c r="G20" i="7"/>
  <c r="G19" i="7"/>
  <c r="G18" i="7"/>
  <c r="G17" i="7"/>
  <c r="G16" i="7"/>
  <c r="G14" i="7"/>
  <c r="G11" i="7"/>
  <c r="G15" i="7"/>
  <c r="G13" i="7"/>
  <c r="G12" i="7"/>
  <c r="G10" i="7"/>
  <c r="G9" i="7"/>
  <c r="G8" i="7"/>
</calcChain>
</file>

<file path=xl/sharedStrings.xml><?xml version="1.0" encoding="utf-8"?>
<sst xmlns="http://schemas.openxmlformats.org/spreadsheetml/2006/main" count="94" uniqueCount="65">
  <si>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</si>
  <si>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</si>
  <si>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</si>
  <si>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</si>
  <si>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</si>
  <si>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</si>
  <si>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</si>
  <si>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</si>
  <si>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</si>
  <si>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</si>
  <si>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</si>
  <si>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</si>
  <si>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</si>
  <si>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</si>
  <si>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</si>
  <si>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</si>
  <si>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</si>
  <si>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</si>
  <si>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</si>
  <si>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</si>
  <si>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</si>
  <si>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</si>
  <si>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</si>
  <si>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</si>
  <si>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</si>
  <si>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</si>
  <si>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</si>
  <si>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</si>
  <si>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</si>
  <si>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</si>
  <si>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2025.9.28</t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</si>
  <si>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</si>
  <si>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</si>
  <si>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</si>
  <si>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</si>
  <si>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</si>
  <si>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</si>
  <si>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</si>
  <si>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</si>
  <si>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</si>
  <si>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</si>
  <si>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5" type="noConversion"/>
  </si>
  <si>
    <t>1 OF 1</t>
  </si>
  <si>
    <t>MAIN LABEL 主标</t>
  </si>
  <si>
    <t>白底黑字</t>
  </si>
  <si>
    <t>AVA /孙华</t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</si>
  <si>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</si>
  <si>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XS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</si>
  <si>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</si>
  <si>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</si>
  <si>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</si>
  <si>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</si>
  <si>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XXL</t>
    <phoneticPr fontId="25" type="noConversion"/>
  </si>
  <si>
    <t>3XL</t>
    <phoneticPr fontId="25" type="noConversion"/>
  </si>
  <si>
    <t>KSENG(MYANMAR)APPAREL COMPANY LIMITED</t>
  </si>
  <si>
    <t>F8083AX/F9275AX</t>
    <phoneticPr fontId="25" type="noConversion"/>
  </si>
  <si>
    <t>S25090636</t>
    <phoneticPr fontId="25" type="noConversion"/>
  </si>
  <si>
    <t>21 AULBM09955</t>
    <phoneticPr fontId="25" type="noConversion"/>
  </si>
  <si>
    <r>
      <t>F8083AX-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</si>
  <si>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21 AULBM09962</t>
    <phoneticPr fontId="25" type="noConversion"/>
  </si>
  <si>
    <t>S25090663</t>
    <phoneticPr fontId="25" type="noConversion"/>
  </si>
  <si>
    <r>
      <t>F9275AX-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</si>
  <si>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SF1553693907738</t>
    <phoneticPr fontId="25" type="noConversion"/>
  </si>
  <si>
    <t>55X43X20</t>
    <phoneticPr fontId="25" type="noConversion"/>
  </si>
  <si>
    <t>81674PCS / 16.8KG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</si>
</sst>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indexed="8"/>
      <name val="宋体"/>
      <family val="3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9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178" fontId="8" fillId="0" borderId="2" xfId="4" applyNumberFormat="1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 wrapText="1"/>
    </xf>
    <xf numFmtId="176" fontId="9" fillId="2" borderId="2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5" fontId="8" fillId="0" borderId="3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176" fontId="8" fillId="0" borderId="3" xfId="4" applyNumberFormat="1" applyFont="1" applyBorder="1" applyAlignment="1">
      <alignment horizontal="center" vertical="center" wrapText="1"/>
    </xf>
    <xf numFmtId="176" fontId="9" fillId="2" borderId="3" xfId="4" applyNumberFormat="1" applyFont="1" applyFill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3" fillId="3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11" fillId="0" borderId="4" xfId="9" applyNumberFormat="1" applyFont="1" applyFill="1" applyBorder="1" applyAlignment="1" applyProtection="1">
      <alignment horizontal="center" vertical="center"/>
      <protection locked="0"/>
    </xf>
    <xf numFmtId="0" fontId="12" fillId="0" borderId="2" xfId="7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 wrapText="1"/>
    </xf>
    <xf numFmtId="0" fontId="40" fillId="0" borderId="2" xfId="7" applyFont="1" applyBorder="1" applyAlignment="1">
      <alignment horizontal="center" vertical="center"/>
    </xf>
    <xf numFmtId="176" fontId="12" fillId="0" borderId="2" xfId="7" applyNumberFormat="1" applyFont="1" applyBorder="1" applyAlignment="1">
      <alignment horizontal="center" vertical="center"/>
    </xf>
    <xf numFmtId="176" fontId="14" fillId="2" borderId="2" xfId="7" applyNumberFormat="1" applyFont="1" applyFill="1" applyBorder="1" applyAlignment="1">
      <alignment horizontal="center" vertical="center"/>
    </xf>
    <xf numFmtId="49" fontId="24" fillId="0" borderId="3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vertical="center" wrapText="1"/>
    </xf>
    <xf numFmtId="177" fontId="12" fillId="0" borderId="2" xfId="7" applyNumberFormat="1" applyFont="1" applyBorder="1">
      <alignment vertical="center"/>
    </xf>
    <xf numFmtId="0" fontId="12" fillId="0" borderId="2" xfId="7" applyFont="1" applyBorder="1" applyAlignment="1">
      <alignment vertical="center" wrapText="1"/>
    </xf>
    <xf numFmtId="0" fontId="28" fillId="0" borderId="2" xfId="7" applyFont="1" applyBorder="1">
      <alignment vertical="center"/>
    </xf>
    <xf numFmtId="0" fontId="23" fillId="0" borderId="3" xfId="7" applyFont="1" applyBorder="1" applyAlignment="1">
      <alignment horizontal="center" vertical="center"/>
    </xf>
    <xf numFmtId="0" fontId="10" fillId="0" borderId="3" xfId="7" applyFont="1" applyBorder="1">
      <alignment vertical="center"/>
    </xf>
    <xf numFmtId="0" fontId="30" fillId="0" borderId="2" xfId="7" applyFont="1" applyBorder="1" applyAlignment="1">
      <alignment horizontal="center" vertical="center"/>
    </xf>
    <xf numFmtId="0" fontId="28" fillId="0" borderId="5" xfId="7" applyFont="1" applyBorder="1">
      <alignment vertical="center"/>
    </xf>
    <xf numFmtId="0" fontId="29" fillId="0" borderId="2" xfId="7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</cellXfs>
  <cellStyles count="12">
    <cellStyle name="Normal 2" xfId="1" xr:uid="{00000000-0005-0000-0000-00002A000000}"/>
    <cellStyle name="Normal_WALMART CANADA FINAL FORMS" xfId="3" xr:uid="{00000000-0005-0000-0000-000033000000}"/>
    <cellStyle name="百分比 2" xfId="9" xr:uid="{A8B2293E-D367-4DB1-ACDC-CD5DDD36326F}"/>
    <cellStyle name="常规" xfId="0" builtinId="0"/>
    <cellStyle name="常规 11" xfId="8" xr:uid="{472981EE-8760-45C6-8D8D-3A3BCC46CBAF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0" xr:uid="{ABAB743D-B938-4EFB-BA39-97B522AB349A}"/>
    <cellStyle name="常规 4" xfId="6" xr:uid="{00000000-0005-0000-0000-000036000000}"/>
    <cellStyle name="常规 4 2" xfId="11" xr:uid="{9EDC10F1-B035-4D73-99D1-145478B20FE0}"/>
    <cellStyle name="常规 5" xfId="7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104394</xdr:rowOff>
    </xdr:from>
    <xdr:to>
      <xdr:col>3</xdr:col>
      <xdr:colOff>99061</xdr:colOff>
      <xdr:row>18</xdr:row>
      <xdr:rowOff>104394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A26E7D5-98D9-F430-4A07-57200DE88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04394"/>
          <a:ext cx="1851660" cy="3291840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198121</xdr:colOff>
      <xdr:row>0</xdr:row>
      <xdr:rowOff>127254</xdr:rowOff>
    </xdr:from>
    <xdr:to>
      <xdr:col>6</xdr:col>
      <xdr:colOff>226553</xdr:colOff>
      <xdr:row>18</xdr:row>
      <xdr:rowOff>137160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E7168B4-6D26-1289-0AE9-1EE196B34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1" y="127254"/>
          <a:ext cx="1857232" cy="3301746"/>
        </a:xfrm>
        <a:prstGeom prst="rect">
          <a:avLst/>
        </a:prstGeom>
      </xdr:spPr>
    </xdr:pic>
    <xdr:clientData/>
  </xdr:twoCellAnchor>
  <xdr:twoCellAnchor editAs="oneCell">
    <xdr:from>
      <xdr:col>6</xdr:col>
      <xdr:colOff>342424</xdr:colOff>
      <xdr:row>0</xdr:row>
      <xdr:rowOff>129794</xdr:rowOff>
    </xdr:from>
    <xdr:to>
      <xdr:col>9</xdr:col>
      <xdr:colOff>378000</xdr:colOff>
      <xdr:row>18</xdr:row>
      <xdr:rowOff>152400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0B1D1C6-032E-A5CB-3822-607E2DE9B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024" y="129794"/>
          <a:ext cx="1864376" cy="3314446"/>
        </a:xfrm>
        <a:prstGeom prst="rect">
          <a:avLst/>
        </a:prstGeom>
      </xdr:spPr>
    </xdr:pic>
    <xdr:clientData/>
  </xdr:twoCellAnchor>
  <xdr:twoCellAnchor editAs="oneCell">
    <xdr:from>
      <xdr:col>9</xdr:col>
      <xdr:colOff>462440</xdr:colOff>
      <xdr:row>0</xdr:row>
      <xdr:rowOff>144780</xdr:rowOff>
    </xdr:from>
    <xdr:to>
      <xdr:col>12</xdr:col>
      <xdr:colOff>468156</xdr:colOff>
      <xdr:row>18</xdr:row>
      <xdr:rowOff>114300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E395BEF-E26E-38ED-19E1-3B7184EF4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48840" y="144780"/>
          <a:ext cx="1834516" cy="3261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workbookViewId="0">
      <selection sqref="A1:L24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.75" customHeight="1">
      <c r="D3" s="6" t="s">
        <v>2</v>
      </c>
      <c r="E3" s="52" t="s">
        <v>30</v>
      </c>
      <c r="F3" s="52"/>
      <c r="G3" s="7"/>
    </row>
    <row r="4" spans="1:12" ht="17.25" customHeight="1">
      <c r="D4" s="23" t="s">
        <v>29</v>
      </c>
      <c r="E4" s="53" t="s">
        <v>62</v>
      </c>
      <c r="F4" s="54"/>
      <c r="G4" s="54"/>
      <c r="H4" s="54"/>
    </row>
    <row r="5" spans="1:12" ht="18.75" customHeight="1">
      <c r="A5" s="55" t="s">
        <v>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18" t="s">
        <v>11</v>
      </c>
      <c r="J6" s="19" t="s">
        <v>12</v>
      </c>
      <c r="K6" s="19" t="s">
        <v>13</v>
      </c>
      <c r="L6" s="9" t="s">
        <v>14</v>
      </c>
    </row>
    <row r="7" spans="1:12" ht="36" customHeight="1">
      <c r="A7" s="2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0" t="s">
        <v>23</v>
      </c>
      <c r="J7" s="21" t="s">
        <v>24</v>
      </c>
      <c r="K7" s="21" t="s">
        <v>25</v>
      </c>
      <c r="L7" s="13" t="s">
        <v>26</v>
      </c>
    </row>
    <row r="8" spans="1:12" ht="18.600000000000001" customHeight="1">
      <c r="A8" s="45" t="s">
        <v>56</v>
      </c>
      <c r="B8" s="47" t="s">
        <v>57</v>
      </c>
      <c r="C8" s="47" t="s">
        <v>58</v>
      </c>
      <c r="D8" s="15"/>
      <c r="E8" s="49"/>
      <c r="F8" s="16">
        <v>9732</v>
      </c>
      <c r="G8" s="16">
        <f t="shared" ref="G8:G15" si="0">H8-F8</f>
        <v>268</v>
      </c>
      <c r="H8" s="16">
        <v>10000</v>
      </c>
      <c r="I8" s="38" t="s">
        <v>27</v>
      </c>
      <c r="J8" s="21">
        <v>16</v>
      </c>
      <c r="K8" s="21">
        <v>16.8</v>
      </c>
      <c r="L8" s="48" t="s">
        <v>63</v>
      </c>
    </row>
    <row r="9" spans="1:12" ht="18.600000000000001" customHeight="1">
      <c r="A9" s="46"/>
      <c r="B9" s="47" t="s">
        <v>59</v>
      </c>
      <c r="C9" s="47" t="s">
        <v>58</v>
      </c>
      <c r="D9" s="15"/>
      <c r="E9" s="32" t="s">
        <v>47</v>
      </c>
      <c r="F9" s="16">
        <v>794</v>
      </c>
      <c r="G9" s="16">
        <f t="shared" si="0"/>
        <v>26</v>
      </c>
      <c r="H9" s="16">
        <v>820</v>
      </c>
      <c r="I9" s="38"/>
      <c r="J9" s="21"/>
      <c r="K9" s="21"/>
      <c r="L9" s="34"/>
    </row>
    <row r="10" spans="1:12" ht="18.600000000000001" customHeight="1">
      <c r="A10" s="42"/>
      <c r="B10" s="43"/>
      <c r="C10" s="44"/>
      <c r="D10" s="15"/>
      <c r="E10" s="32" t="s">
        <v>48</v>
      </c>
      <c r="F10" s="16">
        <v>1607</v>
      </c>
      <c r="G10" s="16">
        <f t="shared" si="0"/>
        <v>93</v>
      </c>
      <c r="H10" s="16">
        <v>1700</v>
      </c>
      <c r="I10" s="38"/>
      <c r="J10" s="21"/>
      <c r="K10" s="21"/>
      <c r="L10" s="34"/>
    </row>
    <row r="11" spans="1:12" ht="18.600000000000001" customHeight="1">
      <c r="A11" s="42"/>
      <c r="B11" s="43"/>
      <c r="C11" s="44"/>
      <c r="D11" s="15"/>
      <c r="E11" s="32" t="s">
        <v>49</v>
      </c>
      <c r="F11" s="16">
        <v>2436</v>
      </c>
      <c r="G11" s="16">
        <f t="shared" ref="G11" si="1">H11-F11</f>
        <v>64</v>
      </c>
      <c r="H11" s="16">
        <v>2500</v>
      </c>
      <c r="I11" s="38"/>
      <c r="J11" s="21"/>
      <c r="K11" s="21"/>
      <c r="L11" s="34"/>
    </row>
    <row r="12" spans="1:12" ht="18.600000000000001" customHeight="1">
      <c r="A12" s="42"/>
      <c r="B12" s="43"/>
      <c r="C12" s="44"/>
      <c r="D12" s="15"/>
      <c r="E12" s="32" t="s">
        <v>50</v>
      </c>
      <c r="F12" s="16">
        <v>2432</v>
      </c>
      <c r="G12" s="16">
        <f t="shared" si="0"/>
        <v>68</v>
      </c>
      <c r="H12" s="16">
        <v>2500</v>
      </c>
      <c r="I12" s="38"/>
      <c r="J12" s="21"/>
      <c r="K12" s="21"/>
      <c r="L12" s="34"/>
    </row>
    <row r="13" spans="1:12" ht="19.8" customHeight="1">
      <c r="A13" s="42"/>
      <c r="B13" s="43"/>
      <c r="C13" s="44"/>
      <c r="D13" s="15"/>
      <c r="E13" s="32" t="s">
        <v>51</v>
      </c>
      <c r="F13" s="16">
        <v>1634</v>
      </c>
      <c r="G13" s="16">
        <f t="shared" si="0"/>
        <v>66</v>
      </c>
      <c r="H13" s="16">
        <v>1700</v>
      </c>
      <c r="I13" s="38"/>
      <c r="J13" s="21"/>
      <c r="K13" s="21"/>
      <c r="L13" s="34"/>
    </row>
    <row r="14" spans="1:12" ht="19.8" customHeight="1">
      <c r="A14" s="42"/>
      <c r="B14" s="43"/>
      <c r="C14" s="44"/>
      <c r="D14" s="15"/>
      <c r="E14" s="32" t="s">
        <v>52</v>
      </c>
      <c r="F14" s="16">
        <v>806</v>
      </c>
      <c r="G14" s="16">
        <f t="shared" ref="G14" si="2">H14-F14</f>
        <v>44</v>
      </c>
      <c r="H14" s="16">
        <v>850</v>
      </c>
      <c r="I14" s="38"/>
      <c r="J14" s="21"/>
      <c r="K14" s="21"/>
      <c r="L14" s="34"/>
    </row>
    <row r="15" spans="1:12" ht="19.8" customHeight="1">
      <c r="A15" s="42"/>
      <c r="B15" s="43"/>
      <c r="C15" s="44"/>
      <c r="D15" s="15"/>
      <c r="E15" s="32" t="s">
        <v>53</v>
      </c>
      <c r="F15" s="16">
        <v>23</v>
      </c>
      <c r="G15" s="16">
        <f t="shared" si="0"/>
        <v>7</v>
      </c>
      <c r="H15" s="16">
        <v>30</v>
      </c>
      <c r="I15" s="38"/>
      <c r="J15" s="21"/>
      <c r="K15" s="21"/>
      <c r="L15" s="34"/>
    </row>
    <row r="16" spans="1:12" ht="19.8" customHeight="1">
      <c r="A16" s="45" t="s">
        <v>60</v>
      </c>
      <c r="B16" s="47" t="s">
        <v>57</v>
      </c>
      <c r="C16" s="47" t="s">
        <v>61</v>
      </c>
      <c r="D16" s="15"/>
      <c r="E16" s="49"/>
      <c r="F16" s="16">
        <v>31105</v>
      </c>
      <c r="G16" s="16">
        <f t="shared" ref="G16:G23" si="3">H16-F16</f>
        <v>355</v>
      </c>
      <c r="H16" s="16">
        <v>31460</v>
      </c>
      <c r="I16" s="38"/>
      <c r="J16" s="21"/>
      <c r="K16" s="21"/>
      <c r="L16" s="34"/>
    </row>
    <row r="17" spans="1:12" ht="19.8" customHeight="1">
      <c r="A17" s="46"/>
      <c r="B17" s="47" t="s">
        <v>59</v>
      </c>
      <c r="C17" s="47" t="s">
        <v>61</v>
      </c>
      <c r="D17" s="15"/>
      <c r="E17" s="32" t="s">
        <v>47</v>
      </c>
      <c r="F17" s="16">
        <v>2544</v>
      </c>
      <c r="G17" s="16">
        <f t="shared" si="3"/>
        <v>56</v>
      </c>
      <c r="H17" s="16">
        <v>2600</v>
      </c>
      <c r="I17" s="38"/>
      <c r="J17" s="21"/>
      <c r="K17" s="21"/>
      <c r="L17" s="34"/>
    </row>
    <row r="18" spans="1:12" ht="19.8" customHeight="1">
      <c r="A18" s="42"/>
      <c r="B18" s="43"/>
      <c r="C18" s="44"/>
      <c r="D18" s="15"/>
      <c r="E18" s="32" t="s">
        <v>48</v>
      </c>
      <c r="F18" s="16">
        <v>5141</v>
      </c>
      <c r="G18" s="16">
        <f t="shared" si="3"/>
        <v>159</v>
      </c>
      <c r="H18" s="16">
        <v>5300</v>
      </c>
      <c r="I18" s="38"/>
      <c r="J18" s="21"/>
      <c r="K18" s="21"/>
      <c r="L18" s="34"/>
    </row>
    <row r="19" spans="1:12" ht="19.8" customHeight="1">
      <c r="A19" s="42"/>
      <c r="B19" s="43"/>
      <c r="C19" s="44"/>
      <c r="D19" s="15"/>
      <c r="E19" s="32" t="s">
        <v>49</v>
      </c>
      <c r="F19" s="16">
        <v>7782</v>
      </c>
      <c r="G19" s="16">
        <f t="shared" si="3"/>
        <v>68</v>
      </c>
      <c r="H19" s="16">
        <v>7850</v>
      </c>
      <c r="I19" s="38"/>
      <c r="J19" s="21"/>
      <c r="K19" s="21"/>
      <c r="L19" s="34"/>
    </row>
    <row r="20" spans="1:12" ht="19.8" customHeight="1">
      <c r="A20" s="42"/>
      <c r="B20" s="43"/>
      <c r="C20" s="44"/>
      <c r="D20" s="15"/>
      <c r="E20" s="32" t="s">
        <v>50</v>
      </c>
      <c r="F20" s="16">
        <v>7774</v>
      </c>
      <c r="G20" s="16">
        <f t="shared" si="3"/>
        <v>126</v>
      </c>
      <c r="H20" s="16">
        <v>7900</v>
      </c>
      <c r="I20" s="38"/>
      <c r="J20" s="21"/>
      <c r="K20" s="21"/>
      <c r="L20" s="34"/>
    </row>
    <row r="21" spans="1:12" ht="19.8" customHeight="1">
      <c r="A21" s="42"/>
      <c r="B21" s="43"/>
      <c r="C21" s="44"/>
      <c r="D21" s="15"/>
      <c r="E21" s="32" t="s">
        <v>51</v>
      </c>
      <c r="F21" s="16">
        <v>5216</v>
      </c>
      <c r="G21" s="16">
        <f t="shared" si="3"/>
        <v>84</v>
      </c>
      <c r="H21" s="16">
        <v>5300</v>
      </c>
      <c r="I21" s="38"/>
      <c r="J21" s="21"/>
      <c r="K21" s="21"/>
      <c r="L21" s="34"/>
    </row>
    <row r="22" spans="1:12" ht="19.8" customHeight="1">
      <c r="A22" s="42"/>
      <c r="B22" s="43"/>
      <c r="C22" s="44"/>
      <c r="D22" s="15"/>
      <c r="E22" s="32" t="s">
        <v>52</v>
      </c>
      <c r="F22" s="16">
        <v>2582</v>
      </c>
      <c r="G22" s="16">
        <f t="shared" si="3"/>
        <v>68</v>
      </c>
      <c r="H22" s="16">
        <v>2650</v>
      </c>
      <c r="I22" s="38"/>
      <c r="J22" s="21"/>
      <c r="K22" s="21"/>
      <c r="L22" s="34"/>
    </row>
    <row r="23" spans="1:12" ht="19.8" customHeight="1">
      <c r="A23" s="42"/>
      <c r="B23" s="43"/>
      <c r="C23" s="44"/>
      <c r="D23" s="15"/>
      <c r="E23" s="32" t="s">
        <v>53</v>
      </c>
      <c r="F23" s="16">
        <v>66</v>
      </c>
      <c r="G23" s="16">
        <f t="shared" si="3"/>
        <v>34</v>
      </c>
      <c r="H23" s="16">
        <v>100</v>
      </c>
      <c r="I23" s="38"/>
      <c r="J23" s="21"/>
      <c r="K23" s="21"/>
      <c r="L23" s="34"/>
    </row>
    <row r="24" spans="1:12" ht="14.4">
      <c r="A24" s="35" t="s">
        <v>28</v>
      </c>
      <c r="B24" s="33"/>
      <c r="C24" s="33"/>
      <c r="D24" s="33"/>
      <c r="E24" s="33"/>
      <c r="F24" s="36">
        <f>SUM(F8:F23)</f>
        <v>81674</v>
      </c>
      <c r="G24" s="36"/>
      <c r="H24" s="37"/>
      <c r="I24" s="39"/>
      <c r="J24" s="40"/>
      <c r="K24" s="40"/>
      <c r="L24" s="41"/>
    </row>
    <row r="25" spans="1:12">
      <c r="F25" s="2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C2F9-C822-4526-8950-D5C335F88218}">
  <dimension ref="A1:B21"/>
  <sheetViews>
    <sheetView tabSelected="1" workbookViewId="0">
      <selection activeCell="I18" sqref="I18"/>
    </sheetView>
  </sheetViews>
  <sheetFormatPr defaultRowHeight="14.4"/>
  <cols>
    <col min="1" max="1" width="34" customWidth="1"/>
    <col min="2" max="2" width="53.21875" customWidth="1"/>
  </cols>
  <sheetData>
    <row r="1" spans="1:2" ht="37.200000000000003" customHeight="1">
      <c r="A1" s="57" t="s">
        <v>31</v>
      </c>
      <c r="B1" s="57"/>
    </row>
    <row r="2" spans="1:2" ht="37.200000000000003" customHeight="1">
      <c r="A2" s="25" t="s">
        <v>32</v>
      </c>
      <c r="B2" s="24" t="s">
        <v>55</v>
      </c>
    </row>
    <row r="3" spans="1:2" ht="37.200000000000003" customHeight="1">
      <c r="A3" s="25" t="s">
        <v>33</v>
      </c>
      <c r="B3" s="28" t="s">
        <v>42</v>
      </c>
    </row>
    <row r="4" spans="1:2" ht="37.200000000000003" customHeight="1">
      <c r="A4" s="25" t="s">
        <v>34</v>
      </c>
      <c r="B4" s="29" t="s">
        <v>43</v>
      </c>
    </row>
    <row r="5" spans="1:2" ht="37.200000000000003" customHeight="1">
      <c r="A5" s="25" t="s">
        <v>35</v>
      </c>
      <c r="B5" s="29" t="s">
        <v>44</v>
      </c>
    </row>
    <row r="6" spans="1:2" ht="37.200000000000003" customHeight="1">
      <c r="A6" s="25" t="s">
        <v>36</v>
      </c>
      <c r="B6" s="28" t="s">
        <v>64</v>
      </c>
    </row>
    <row r="7" spans="1:2" ht="37.200000000000003" customHeight="1">
      <c r="A7" s="26" t="s">
        <v>39</v>
      </c>
      <c r="B7" s="30" t="s">
        <v>46</v>
      </c>
    </row>
    <row r="8" spans="1:2" ht="37.200000000000003" customHeight="1">
      <c r="A8" s="27" t="s">
        <v>40</v>
      </c>
      <c r="B8" s="31" t="s">
        <v>54</v>
      </c>
    </row>
    <row r="9" spans="1:2" ht="37.200000000000003" customHeight="1">
      <c r="A9" s="25" t="s">
        <v>37</v>
      </c>
      <c r="B9" s="24" t="s">
        <v>45</v>
      </c>
    </row>
    <row r="10" spans="1:2" ht="37.200000000000003" customHeight="1">
      <c r="A10" s="58" t="s">
        <v>38</v>
      </c>
      <c r="B10" s="59"/>
    </row>
    <row r="12" spans="1:2" ht="34.799999999999997" customHeight="1">
      <c r="A12" s="57" t="s">
        <v>31</v>
      </c>
      <c r="B12" s="57"/>
    </row>
    <row r="13" spans="1:2" ht="34.799999999999997" customHeight="1">
      <c r="A13" s="25" t="s">
        <v>32</v>
      </c>
      <c r="B13" s="24" t="s">
        <v>55</v>
      </c>
    </row>
    <row r="14" spans="1:2" ht="34.799999999999997" customHeight="1">
      <c r="A14" s="25" t="s">
        <v>33</v>
      </c>
      <c r="B14" s="28" t="s">
        <v>42</v>
      </c>
    </row>
    <row r="15" spans="1:2" ht="34.799999999999997" customHeight="1">
      <c r="A15" s="25" t="s">
        <v>34</v>
      </c>
      <c r="B15" s="29" t="s">
        <v>43</v>
      </c>
    </row>
    <row r="16" spans="1:2" ht="34.799999999999997" customHeight="1">
      <c r="A16" s="25" t="s">
        <v>35</v>
      </c>
      <c r="B16" s="29" t="s">
        <v>44</v>
      </c>
    </row>
    <row r="17" spans="1:2" ht="34.799999999999997" customHeight="1">
      <c r="A17" s="25" t="s">
        <v>36</v>
      </c>
      <c r="B17" s="28" t="s">
        <v>64</v>
      </c>
    </row>
    <row r="18" spans="1:2" ht="34.799999999999997" customHeight="1">
      <c r="A18" s="26" t="s">
        <v>39</v>
      </c>
      <c r="B18" s="30" t="s">
        <v>46</v>
      </c>
    </row>
    <row r="19" spans="1:2" ht="39" customHeight="1">
      <c r="A19" s="27" t="s">
        <v>40</v>
      </c>
      <c r="B19" s="31" t="s">
        <v>54</v>
      </c>
    </row>
    <row r="20" spans="1:2" ht="34.799999999999997" customHeight="1">
      <c r="A20" s="25" t="s">
        <v>37</v>
      </c>
      <c r="B20" s="24" t="s">
        <v>45</v>
      </c>
    </row>
    <row r="21" spans="1:2" ht="39" customHeight="1">
      <c r="A21" s="58" t="s">
        <v>38</v>
      </c>
      <c r="B21" s="59"/>
    </row>
  </sheetData>
  <mergeCells count="4">
    <mergeCell ref="A1:B1"/>
    <mergeCell ref="A10:B10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P21" sqref="P21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2025-09-28T10:41:18Z</cp:lastPrinted>
  <dcterms:created xsi:type="dcterms:W3CDTF">2017-02-25T05:34:00Z</dcterms:created>
  <dcterms:modified xsi:type="dcterms:W3CDTF">2025-09-28T10:45:51Z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