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<sst xmlns="http://schemas.openxmlformats.org/spreadsheetml/2006/main" count="48" uniqueCount="37">
  <si>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</si>
  <si>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</si>
  <si>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</si>
  <si>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</si>
  <si>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SF3238089667907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</si>
  <si>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</si>
  <si>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</si>
  <si>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</si>
  <si>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</si>
  <si>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</si>
  <si>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</si>
  <si>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</si>
  <si>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</si>
  <si>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</si>
  <si>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</si>
  <si>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</si>
  <si>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</si>
  <si>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</si>
  <si>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</si>
  <si>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</si>
  <si>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</si>
  <si>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</si>
  <si>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</si>
  <si>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</si>
  <si>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</si>
  <si>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</si>
  <si>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</si>
  <si>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</si>
  <si>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S25091307 
PO80426 ETQ09840-2
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</si>
  <si>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</si>
  <si>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</si>
  <si>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</si>
  <si>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</si>
  <si>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</si>
  <si>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</si>
  <si>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</si>
  <si>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TYPE5色销样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</si>
</sst>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619125</xdr:colOff>
      <xdr:row>1</xdr:row>
      <xdr:rowOff>238125</xdr:rowOff>
    </xdr:from>
    <xdr:to>
      <xdr:col>11</xdr:col>
      <xdr:colOff>371475</xdr:colOff>
      <xdr:row>3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48450" y="571500"/>
          <a:ext cx="2495550" cy="428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27" sqref="F26:F27"/>
    </sheetView>
  </sheetViews>
  <sheetFormatPr defaultColWidth="9" defaultRowHeight="13.5"/>
  <cols>
    <col min="1" max="1" width="20" customWidth="1"/>
    <col min="2" max="2" width="14.125" customWidth="1"/>
  </cols>
  <sheetData>
    <row r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15.75" spans="1:13">
      <c r="A3" s="8"/>
      <c r="B3" s="8"/>
      <c r="C3" s="8"/>
      <c r="D3" s="8"/>
      <c r="E3" s="9" t="s">
        <v>2</v>
      </c>
      <c r="F3" s="10">
        <v>45927</v>
      </c>
      <c r="G3" s="10"/>
      <c r="H3" s="11"/>
      <c r="I3" s="29"/>
      <c r="J3" s="29"/>
      <c r="K3" s="29"/>
      <c r="L3" s="29"/>
      <c r="M3" s="8"/>
    </row>
    <row r="4" ht="15.75" spans="1:13">
      <c r="A4" s="8"/>
      <c r="B4" s="8"/>
      <c r="C4" s="8"/>
      <c r="D4" s="8"/>
      <c r="E4" s="9" t="s">
        <v>3</v>
      </c>
      <c r="F4" s="12" t="s">
        <v>4</v>
      </c>
      <c r="G4" s="12"/>
      <c r="H4" s="13"/>
      <c r="I4" s="13"/>
      <c r="J4" s="13"/>
      <c r="K4" s="30"/>
      <c r="L4" s="30"/>
      <c r="M4" s="30"/>
    </row>
    <row r="5" ht="25.5" spans="1:13">
      <c r="A5" s="14" t="s">
        <v>5</v>
      </c>
      <c r="B5" s="15" t="s">
        <v>6</v>
      </c>
      <c r="C5" s="15" t="s">
        <v>7</v>
      </c>
      <c r="D5" s="15" t="s">
        <v>8</v>
      </c>
      <c r="E5" s="16" t="s">
        <v>9</v>
      </c>
      <c r="F5" s="17" t="s">
        <v>10</v>
      </c>
      <c r="G5" s="17" t="s">
        <v>11</v>
      </c>
      <c r="H5" s="17" t="s">
        <v>12</v>
      </c>
      <c r="I5" s="31" t="s">
        <v>13</v>
      </c>
      <c r="J5" s="32" t="s">
        <v>14</v>
      </c>
      <c r="K5" s="32" t="s">
        <v>15</v>
      </c>
      <c r="L5" s="15" t="s">
        <v>16</v>
      </c>
      <c r="M5" s="33"/>
    </row>
    <row r="6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34" t="s">
        <v>24</v>
      </c>
      <c r="J6" s="35" t="s">
        <v>25</v>
      </c>
      <c r="K6" s="35" t="s">
        <v>26</v>
      </c>
      <c r="L6" s="36" t="s">
        <v>27</v>
      </c>
      <c r="M6" s="33"/>
    </row>
    <row r="7" ht="15" spans="1:13">
      <c r="A7" s="24" t="s">
        <v>28</v>
      </c>
      <c r="B7" s="25" t="s">
        <v>29</v>
      </c>
      <c r="C7" s="4"/>
      <c r="D7" s="24"/>
      <c r="E7" s="26"/>
      <c r="F7" s="4">
        <v>281</v>
      </c>
      <c r="G7" s="27">
        <f t="shared" ref="G7:G9" si="0">F7*0.02</f>
        <v>5.62</v>
      </c>
      <c r="H7" s="27">
        <f t="shared" ref="H7:H9" si="1">SUM(F7:G7)</f>
        <v>286.62</v>
      </c>
      <c r="I7" s="37" t="s">
        <v>30</v>
      </c>
      <c r="J7" s="25">
        <v>0.6</v>
      </c>
      <c r="K7" s="25">
        <v>1</v>
      </c>
      <c r="L7" s="25" t="s">
        <v>31</v>
      </c>
      <c r="M7" s="38"/>
    </row>
    <row r="8" ht="15" spans="1:13">
      <c r="A8" s="25"/>
      <c r="B8" s="25"/>
      <c r="C8" s="4"/>
      <c r="D8" s="24"/>
      <c r="E8" s="26"/>
      <c r="F8" s="4">
        <v>281</v>
      </c>
      <c r="G8" s="27">
        <f t="shared" si="0"/>
        <v>5.62</v>
      </c>
      <c r="H8" s="27">
        <f t="shared" si="1"/>
        <v>286.62</v>
      </c>
      <c r="I8" s="37"/>
      <c r="J8" s="25"/>
      <c r="K8" s="25"/>
      <c r="L8" s="25"/>
      <c r="M8" s="38"/>
    </row>
    <row r="9" ht="15" spans="1:13">
      <c r="A9" s="25" t="s">
        <v>32</v>
      </c>
      <c r="B9" s="28"/>
      <c r="C9" s="28"/>
      <c r="D9" s="28"/>
      <c r="E9" s="28"/>
      <c r="F9" s="4">
        <f>SUM(F7:F8)</f>
        <v>562</v>
      </c>
      <c r="G9" s="27">
        <f t="shared" si="0"/>
        <v>11.24</v>
      </c>
      <c r="H9" s="27">
        <f t="shared" si="1"/>
        <v>573.24</v>
      </c>
      <c r="I9" s="28"/>
      <c r="J9" s="28"/>
      <c r="K9" s="28"/>
      <c r="L9" s="28"/>
      <c r="M9" s="38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G18" sqref="G18"/>
    </sheetView>
  </sheetViews>
  <sheetFormatPr defaultColWidth="9" defaultRowHeight="13.5" outlineLevelRow="7" outlineLevelCol="3"/>
  <cols>
    <col min="1" max="1" width="13.75" customWidth="1"/>
    <col min="4" max="4" width="14.12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3"/>
      <c r="C2" s="3"/>
      <c r="D2" s="4">
        <v>281</v>
      </c>
    </row>
    <row r="3" ht="15" spans="1:4">
      <c r="A3" s="5"/>
      <c r="B3" s="5"/>
      <c r="C3" s="5"/>
      <c r="D3" s="6"/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36</v>
      </c>
      <c r="B5" s="3"/>
      <c r="C5" s="3"/>
      <c r="D5" s="4">
        <v>281</v>
      </c>
    </row>
    <row r="7" ht="16.5" spans="1:4">
      <c r="A7" s="1" t="s">
        <v>17</v>
      </c>
      <c r="B7" s="2" t="s">
        <v>33</v>
      </c>
      <c r="C7" s="2" t="s">
        <v>34</v>
      </c>
      <c r="D7" s="2" t="s">
        <v>35</v>
      </c>
    </row>
    <row r="8" ht="15" spans="1:4">
      <c r="A8" s="3" t="s">
        <v>36</v>
      </c>
      <c r="B8" s="3"/>
      <c r="C8" s="3"/>
      <c r="D8" s="4">
        <v>281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2025-09-25T07:46:18Z</dcterms:created>
  <dcterms:modified xsi:type="dcterms:W3CDTF">2025-09-25T08:11:35Z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4D4A5DCCCFD64AB99B87534EFEA45E56_11</vt:lpwstr>
  </property>
  <property fmtid="{D5CDD505-2E9C-101B-9397-08002B2CF9AE}" pid="3" name="KSOProductBuildVer">
    <vt:lpwstr>2052-12.1.0.22529</vt:lpwstr>
  </property>
</Properties>
</file>