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第一批!$A$1:$L$20</definedName>
    <definedName name="_xlnm.Print_Area" localSheetId="1">'第二批 (2)'!$A$1:$L$27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<sst xmlns="http://schemas.openxmlformats.org/spreadsheetml/2006/main" count="132" uniqueCount="75">
  <si>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</si>
  <si>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</si>
  <si>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</si>
  <si>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</si>
  <si>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7033 22</t>
  </si>
  <si>
    <t>地址：余姚市谭家岭西路1268号
张丹丹
13738405609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</si>
  <si>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</si>
  <si>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</si>
  <si>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</si>
  <si>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</si>
  <si>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</si>
  <si>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</si>
  <si>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</si>
  <si>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</si>
  <si>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</si>
  <si>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</si>
  <si>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</si>
  <si>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</si>
  <si>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</si>
  <si>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</si>
  <si>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</si>
  <si>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</si>
  <si>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</si>
  <si>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</si>
  <si>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</si>
  <si>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</si>
  <si>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</si>
  <si>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</si>
  <si>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</si>
  <si>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</si>
  <si>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S25090761</t>
  </si>
  <si>
    <t>250461 SY004</t>
  </si>
  <si>
    <t>13*20CM</t>
  </si>
  <si>
    <t>1/4</t>
  </si>
  <si>
    <t>20*30CM</t>
  </si>
  <si>
    <t>2/4</t>
  </si>
  <si>
    <t>40*60CM</t>
  </si>
  <si>
    <t>3/4</t>
  </si>
  <si>
    <t>20*60CM</t>
  </si>
  <si>
    <t>25*40CM</t>
  </si>
  <si>
    <t>15*65CM</t>
  </si>
  <si>
    <t>4/4</t>
  </si>
  <si>
    <t>15*95CM</t>
  </si>
  <si>
    <t>30*40CM</t>
  </si>
  <si>
    <t>35*40CM</t>
  </si>
  <si>
    <t>15*70CM</t>
  </si>
  <si>
    <t>合计：</t>
  </si>
  <si>
    <t>4</t>
  </si>
  <si>
    <t>融辉物流 200 362 6097</t>
  </si>
  <si>
    <t>15*145CM</t>
  </si>
  <si>
    <t>1/14</t>
  </si>
  <si>
    <t>30*165CM</t>
  </si>
  <si>
    <t>15*155CM</t>
  </si>
  <si>
    <t>2/14</t>
  </si>
  <si>
    <t>3/14</t>
  </si>
  <si>
    <t>4/14</t>
  </si>
  <si>
    <t>15*150CM</t>
  </si>
  <si>
    <t>5/14</t>
  </si>
  <si>
    <t>28*150CM</t>
  </si>
  <si>
    <t>25*120CM</t>
  </si>
  <si>
    <t>25*135CM</t>
  </si>
  <si>
    <t>6/14</t>
  </si>
  <si>
    <t>15*110CM</t>
  </si>
  <si>
    <t>7/14</t>
  </si>
  <si>
    <t>15*210CM</t>
  </si>
  <si>
    <t>8/14</t>
  </si>
  <si>
    <t>9/14</t>
  </si>
  <si>
    <t>25*215CM</t>
  </si>
  <si>
    <t>10/14</t>
  </si>
  <si>
    <t>11/14</t>
  </si>
  <si>
    <t>12/14</t>
  </si>
  <si>
    <t>30*150CM</t>
  </si>
  <si>
    <t>13/14</t>
  </si>
  <si>
    <t>14/14</t>
  </si>
  <si>
    <t>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</si>
</sst>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8" fillId="0" borderId="4" xfId="4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177" fontId="8" fillId="0" borderId="5" xfId="49" applyNumberFormat="1" applyFont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49" fontId="12" fillId="0" borderId="7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6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38735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workbookViewId="0">
      <selection activeCell="B22" sqref="B2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45924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2" t="s">
        <v>15</v>
      </c>
      <c r="K7" s="32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3" t="s">
        <v>26</v>
      </c>
      <c r="J8" s="32" t="s">
        <v>27</v>
      </c>
      <c r="K8" s="32" t="s">
        <v>28</v>
      </c>
      <c r="L8" s="14" t="s">
        <v>29</v>
      </c>
    </row>
    <row r="9" s="1" customFormat="1" ht="32.25" customHeight="1" spans="1:12">
      <c r="A9" s="43" t="s">
        <v>30</v>
      </c>
      <c r="B9" s="20"/>
      <c r="C9" s="21" t="s">
        <v>31</v>
      </c>
      <c r="D9" s="22"/>
      <c r="E9" s="23" t="s">
        <v>32</v>
      </c>
      <c r="F9" s="16">
        <v>5448</v>
      </c>
      <c r="G9" s="16">
        <v>54</v>
      </c>
      <c r="H9" s="24">
        <f>SUM(F9:G9)</f>
        <v>5502</v>
      </c>
      <c r="I9" s="33" t="s">
        <v>33</v>
      </c>
      <c r="J9" s="32">
        <v>10.3</v>
      </c>
      <c r="K9" s="35">
        <v>10.8</v>
      </c>
      <c r="L9" s="36"/>
    </row>
    <row r="10" s="1" customFormat="1" ht="24.75" customHeight="1" spans="1:12">
      <c r="A10" s="44"/>
      <c r="B10" s="20"/>
      <c r="C10" s="21" t="s">
        <v>31</v>
      </c>
      <c r="D10" s="25"/>
      <c r="E10" s="23" t="s">
        <v>34</v>
      </c>
      <c r="F10" s="16">
        <v>2586</v>
      </c>
      <c r="G10" s="16">
        <v>25</v>
      </c>
      <c r="H10" s="24">
        <f>SUM(F10:G10)</f>
        <v>2611</v>
      </c>
      <c r="I10" s="33" t="s">
        <v>35</v>
      </c>
      <c r="J10" s="32">
        <v>11.3</v>
      </c>
      <c r="K10" s="35">
        <v>11.8</v>
      </c>
      <c r="L10" s="36"/>
    </row>
    <row r="11" s="1" customFormat="1" ht="24.75" customHeight="1" spans="1:12">
      <c r="A11" s="44"/>
      <c r="B11" s="20"/>
      <c r="C11" s="21" t="s">
        <v>31</v>
      </c>
      <c r="D11" s="25"/>
      <c r="E11" s="23" t="s">
        <v>36</v>
      </c>
      <c r="F11" s="16">
        <v>690</v>
      </c>
      <c r="G11" s="16">
        <v>6</v>
      </c>
      <c r="H11" s="24">
        <f t="shared" ref="H11:H18" si="0">SUM(F11:G11)</f>
        <v>696</v>
      </c>
      <c r="I11" s="34" t="s">
        <v>37</v>
      </c>
      <c r="J11" s="32">
        <v>12.5</v>
      </c>
      <c r="K11" s="35">
        <v>12.6</v>
      </c>
      <c r="L11" s="36"/>
    </row>
    <row r="12" s="1" customFormat="1" ht="24.75" customHeight="1" spans="1:12">
      <c r="A12" s="44"/>
      <c r="B12" s="20"/>
      <c r="C12" s="21" t="s">
        <v>31</v>
      </c>
      <c r="D12" s="25"/>
      <c r="E12" s="23" t="s">
        <v>38</v>
      </c>
      <c r="F12" s="24">
        <v>836</v>
      </c>
      <c r="G12" s="24">
        <v>8</v>
      </c>
      <c r="H12" s="24">
        <f t="shared" si="0"/>
        <v>844</v>
      </c>
      <c r="I12" s="41"/>
      <c r="J12" s="38">
        <v>7.5</v>
      </c>
      <c r="K12" s="39">
        <v>7.6</v>
      </c>
      <c r="L12" s="40"/>
    </row>
    <row r="13" s="1" customFormat="1" ht="24.75" customHeight="1" spans="1:12">
      <c r="A13" s="44"/>
      <c r="B13" s="20"/>
      <c r="C13" s="21" t="s">
        <v>31</v>
      </c>
      <c r="D13" s="25"/>
      <c r="E13" s="23" t="s">
        <v>39</v>
      </c>
      <c r="F13" s="24">
        <v>1750</v>
      </c>
      <c r="G13" s="24">
        <v>17</v>
      </c>
      <c r="H13" s="24">
        <f t="shared" si="0"/>
        <v>1767</v>
      </c>
      <c r="I13" s="37"/>
      <c r="J13" s="38">
        <v>13</v>
      </c>
      <c r="K13" s="39">
        <v>13.3</v>
      </c>
      <c r="L13" s="40"/>
    </row>
    <row r="14" s="1" customFormat="1" ht="24.75" customHeight="1" spans="1:12">
      <c r="A14" s="44"/>
      <c r="B14" s="20"/>
      <c r="C14" s="21" t="s">
        <v>31</v>
      </c>
      <c r="D14" s="25"/>
      <c r="E14" s="23" t="s">
        <v>40</v>
      </c>
      <c r="F14" s="24">
        <v>418</v>
      </c>
      <c r="G14" s="24">
        <v>4</v>
      </c>
      <c r="H14" s="24">
        <f t="shared" si="0"/>
        <v>422</v>
      </c>
      <c r="I14" s="34" t="s">
        <v>41</v>
      </c>
      <c r="J14" s="38">
        <v>3</v>
      </c>
      <c r="K14" s="39">
        <v>3.1</v>
      </c>
      <c r="L14" s="40"/>
    </row>
    <row r="15" s="1" customFormat="1" ht="24.75" customHeight="1" spans="1:12">
      <c r="A15" s="44"/>
      <c r="B15" s="20"/>
      <c r="C15" s="21" t="s">
        <v>31</v>
      </c>
      <c r="D15" s="25"/>
      <c r="E15" s="23" t="s">
        <v>42</v>
      </c>
      <c r="F15" s="24">
        <v>418</v>
      </c>
      <c r="G15" s="24">
        <v>4</v>
      </c>
      <c r="H15" s="24">
        <f t="shared" si="0"/>
        <v>422</v>
      </c>
      <c r="I15" s="41"/>
      <c r="J15" s="38">
        <v>4.4</v>
      </c>
      <c r="K15" s="39">
        <v>4.5</v>
      </c>
      <c r="L15" s="40"/>
    </row>
    <row r="16" s="1" customFormat="1" ht="24.75" customHeight="1" spans="1:12">
      <c r="A16" s="44"/>
      <c r="B16" s="20"/>
      <c r="C16" s="21" t="s">
        <v>31</v>
      </c>
      <c r="D16" s="25"/>
      <c r="E16" s="23" t="s">
        <v>43</v>
      </c>
      <c r="F16" s="24">
        <v>418</v>
      </c>
      <c r="G16" s="24">
        <v>4</v>
      </c>
      <c r="H16" s="24">
        <f t="shared" si="0"/>
        <v>422</v>
      </c>
      <c r="I16" s="41"/>
      <c r="J16" s="38">
        <v>3.7</v>
      </c>
      <c r="K16" s="39">
        <v>3.8</v>
      </c>
      <c r="L16" s="40"/>
    </row>
    <row r="17" s="1" customFormat="1" ht="24.75" customHeight="1" spans="1:12">
      <c r="A17" s="44"/>
      <c r="B17" s="20"/>
      <c r="C17" s="21" t="s">
        <v>31</v>
      </c>
      <c r="D17" s="25"/>
      <c r="E17" s="23" t="s">
        <v>44</v>
      </c>
      <c r="F17" s="24">
        <v>418</v>
      </c>
      <c r="G17" s="24">
        <v>4</v>
      </c>
      <c r="H17" s="24">
        <f t="shared" si="0"/>
        <v>422</v>
      </c>
      <c r="I17" s="41"/>
      <c r="J17" s="38">
        <v>4.4</v>
      </c>
      <c r="K17" s="39">
        <v>4.5</v>
      </c>
      <c r="L17" s="40"/>
    </row>
    <row r="18" s="1" customFormat="1" ht="24.75" customHeight="1" spans="1:12">
      <c r="A18" s="44"/>
      <c r="B18" s="20"/>
      <c r="C18" s="21" t="s">
        <v>31</v>
      </c>
      <c r="D18" s="25"/>
      <c r="E18" s="23" t="s">
        <v>45</v>
      </c>
      <c r="F18" s="24">
        <v>666</v>
      </c>
      <c r="G18" s="24">
        <v>6</v>
      </c>
      <c r="H18" s="24">
        <f t="shared" si="0"/>
        <v>672</v>
      </c>
      <c r="I18" s="37"/>
      <c r="J18" s="38">
        <v>5.2</v>
      </c>
      <c r="K18" s="39">
        <v>5.3</v>
      </c>
      <c r="L18" s="40"/>
    </row>
    <row r="19" s="1" customFormat="1" ht="24.75" customHeight="1" spans="1:12">
      <c r="A19" s="30"/>
      <c r="B19" s="31"/>
      <c r="C19" s="19"/>
      <c r="D19" s="19"/>
      <c r="E19" s="23"/>
      <c r="F19" s="24"/>
      <c r="G19" s="24"/>
      <c r="H19" s="24"/>
      <c r="I19" s="42"/>
      <c r="J19" s="38"/>
      <c r="K19" s="39"/>
      <c r="L19" s="40"/>
    </row>
    <row r="20" s="1" customFormat="1" ht="24.75" customHeight="1" spans="1:12">
      <c r="A20" s="30" t="s">
        <v>46</v>
      </c>
      <c r="B20" s="19"/>
      <c r="C20" s="19"/>
      <c r="D20" s="19"/>
      <c r="E20" s="19"/>
      <c r="F20" s="24">
        <f>SUM(F9:F18)</f>
        <v>13648</v>
      </c>
      <c r="G20" s="24">
        <f>SUM(G9:G18)</f>
        <v>132</v>
      </c>
      <c r="H20" s="24">
        <f>SUM(H9:H18)</f>
        <v>13780</v>
      </c>
      <c r="I20" s="33" t="s">
        <v>47</v>
      </c>
      <c r="J20" s="38">
        <f>SUM(J9:J18)</f>
        <v>75.3</v>
      </c>
      <c r="K20" s="38">
        <f>SUM(K9:K18)</f>
        <v>77.3</v>
      </c>
      <c r="L20" s="40"/>
    </row>
    <row r="30" ht="34" customHeight="1"/>
    <row r="31" ht="26" customHeight="1"/>
    <row r="32" ht="34" customHeight="1"/>
    <row r="33" ht="34" customHeight="1"/>
    <row r="34" ht="34" customHeight="1"/>
    <row r="35" ht="34" customHeight="1"/>
    <row r="36" ht="34" customHeight="1"/>
  </sheetData>
  <mergeCells count="8">
    <mergeCell ref="A1:L1"/>
    <mergeCell ref="A2:L2"/>
    <mergeCell ref="E3:F3"/>
    <mergeCell ref="E4:F4"/>
    <mergeCell ref="A9:A18"/>
    <mergeCell ref="I11:I13"/>
    <mergeCell ref="I14:I18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workbookViewId="0">
      <selection activeCell="F6" sqref="F6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45929</v>
      </c>
      <c r="F3" s="7"/>
      <c r="G3" s="8"/>
    </row>
    <row r="4" ht="33" customHeight="1" spans="4:12">
      <c r="D4" s="6" t="s">
        <v>3</v>
      </c>
      <c r="E4" s="9" t="s">
        <v>48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2" t="s">
        <v>15</v>
      </c>
      <c r="K7" s="32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3" t="s">
        <v>26</v>
      </c>
      <c r="J8" s="32" t="s">
        <v>27</v>
      </c>
      <c r="K8" s="32" t="s">
        <v>28</v>
      </c>
      <c r="L8" s="14" t="s">
        <v>29</v>
      </c>
    </row>
    <row r="9" s="1" customFormat="1" ht="32.25" customHeight="1" spans="1:12">
      <c r="A9" s="19" t="s">
        <v>30</v>
      </c>
      <c r="B9" s="20"/>
      <c r="C9" s="21" t="s">
        <v>31</v>
      </c>
      <c r="D9" s="22"/>
      <c r="E9" s="23" t="s">
        <v>49</v>
      </c>
      <c r="F9" s="16">
        <v>418</v>
      </c>
      <c r="G9" s="16">
        <v>4</v>
      </c>
      <c r="H9" s="24">
        <f>SUM(F9:G9)</f>
        <v>422</v>
      </c>
      <c r="I9" s="34" t="s">
        <v>50</v>
      </c>
      <c r="J9" s="32">
        <v>6.8</v>
      </c>
      <c r="K9" s="35">
        <v>6.9</v>
      </c>
      <c r="L9" s="36"/>
    </row>
    <row r="10" s="1" customFormat="1" ht="24.75" customHeight="1" spans="1:12">
      <c r="A10" s="19"/>
      <c r="B10" s="20"/>
      <c r="C10" s="21" t="s">
        <v>31</v>
      </c>
      <c r="D10" s="25"/>
      <c r="E10" s="23" t="s">
        <v>51</v>
      </c>
      <c r="F10" s="16">
        <v>418</v>
      </c>
      <c r="G10" s="16">
        <v>4</v>
      </c>
      <c r="H10" s="24">
        <f t="shared" ref="H10:H25" si="0">SUM(F10:G10)</f>
        <v>422</v>
      </c>
      <c r="I10" s="37"/>
      <c r="J10" s="32">
        <v>15.6</v>
      </c>
      <c r="K10" s="35">
        <v>15.7</v>
      </c>
      <c r="L10" s="36"/>
    </row>
    <row r="11" s="1" customFormat="1" ht="24.75" customHeight="1" spans="1:12">
      <c r="A11" s="19"/>
      <c r="B11" s="20"/>
      <c r="C11" s="26" t="s">
        <v>31</v>
      </c>
      <c r="D11" s="25"/>
      <c r="E11" s="23" t="s">
        <v>52</v>
      </c>
      <c r="F11" s="24">
        <v>1850</v>
      </c>
      <c r="G11" s="24">
        <v>18</v>
      </c>
      <c r="H11" s="24">
        <f t="shared" si="0"/>
        <v>1868</v>
      </c>
      <c r="I11" s="33" t="s">
        <v>53</v>
      </c>
      <c r="J11" s="38">
        <v>32.2</v>
      </c>
      <c r="K11" s="39">
        <v>32.7</v>
      </c>
      <c r="L11" s="40"/>
    </row>
    <row r="12" s="1" customFormat="1" ht="24.75" customHeight="1" spans="1:12">
      <c r="A12" s="19"/>
      <c r="B12" s="20"/>
      <c r="C12" s="27"/>
      <c r="D12" s="25"/>
      <c r="E12" s="23" t="s">
        <v>52</v>
      </c>
      <c r="F12" s="24">
        <v>1850</v>
      </c>
      <c r="G12" s="24">
        <v>18</v>
      </c>
      <c r="H12" s="24">
        <f t="shared" si="0"/>
        <v>1868</v>
      </c>
      <c r="I12" s="33" t="s">
        <v>54</v>
      </c>
      <c r="J12" s="38">
        <v>32.2</v>
      </c>
      <c r="K12" s="39">
        <v>32.7</v>
      </c>
      <c r="L12" s="40"/>
    </row>
    <row r="13" s="1" customFormat="1" ht="24.75" customHeight="1" spans="1:12">
      <c r="A13" s="19"/>
      <c r="B13" s="20"/>
      <c r="C13" s="28"/>
      <c r="D13" s="25"/>
      <c r="E13" s="23" t="s">
        <v>52</v>
      </c>
      <c r="F13" s="24">
        <v>466</v>
      </c>
      <c r="G13" s="24">
        <v>4</v>
      </c>
      <c r="H13" s="24">
        <f t="shared" si="0"/>
        <v>470</v>
      </c>
      <c r="I13" s="33" t="s">
        <v>55</v>
      </c>
      <c r="J13" s="38">
        <v>8.2</v>
      </c>
      <c r="K13" s="39">
        <v>8.3</v>
      </c>
      <c r="L13" s="40"/>
    </row>
    <row r="14" s="1" customFormat="1" ht="24.75" customHeight="1" spans="1:12">
      <c r="A14" s="19"/>
      <c r="B14" s="20"/>
      <c r="C14" s="21" t="s">
        <v>31</v>
      </c>
      <c r="D14" s="25"/>
      <c r="E14" s="23" t="s">
        <v>56</v>
      </c>
      <c r="F14" s="24">
        <v>418</v>
      </c>
      <c r="G14" s="24">
        <v>4</v>
      </c>
      <c r="H14" s="24">
        <f t="shared" si="0"/>
        <v>422</v>
      </c>
      <c r="I14" s="34" t="s">
        <v>57</v>
      </c>
      <c r="J14" s="38">
        <v>7.1</v>
      </c>
      <c r="K14" s="39">
        <v>7.2</v>
      </c>
      <c r="L14" s="40"/>
    </row>
    <row r="15" s="1" customFormat="1" ht="24.75" customHeight="1" spans="1:12">
      <c r="A15" s="19"/>
      <c r="B15" s="20"/>
      <c r="C15" s="21" t="s">
        <v>31</v>
      </c>
      <c r="D15" s="25"/>
      <c r="E15" s="23" t="s">
        <v>58</v>
      </c>
      <c r="F15" s="24">
        <v>418</v>
      </c>
      <c r="G15" s="24">
        <v>4</v>
      </c>
      <c r="H15" s="24">
        <f t="shared" si="0"/>
        <v>422</v>
      </c>
      <c r="I15" s="41"/>
      <c r="J15" s="38">
        <v>13.3</v>
      </c>
      <c r="K15" s="39">
        <v>13.4</v>
      </c>
      <c r="L15" s="40"/>
    </row>
    <row r="16" s="1" customFormat="1" ht="24.75" customHeight="1" spans="1:12">
      <c r="A16" s="19"/>
      <c r="B16" s="20"/>
      <c r="C16" s="21" t="s">
        <v>31</v>
      </c>
      <c r="D16" s="25"/>
      <c r="E16" s="23" t="s">
        <v>59</v>
      </c>
      <c r="F16" s="24">
        <v>418</v>
      </c>
      <c r="G16" s="24">
        <v>4</v>
      </c>
      <c r="H16" s="24">
        <f t="shared" si="0"/>
        <v>422</v>
      </c>
      <c r="I16" s="37"/>
      <c r="J16" s="38">
        <v>9.5</v>
      </c>
      <c r="K16" s="39">
        <v>9.6</v>
      </c>
      <c r="L16" s="40"/>
    </row>
    <row r="17" s="1" customFormat="1" ht="24.75" customHeight="1" spans="1:12">
      <c r="A17" s="19"/>
      <c r="B17" s="20"/>
      <c r="C17" s="21" t="s">
        <v>31</v>
      </c>
      <c r="D17" s="25"/>
      <c r="E17" s="23" t="s">
        <v>60</v>
      </c>
      <c r="F17" s="24">
        <v>836</v>
      </c>
      <c r="G17" s="24">
        <v>8</v>
      </c>
      <c r="H17" s="24">
        <f t="shared" si="0"/>
        <v>844</v>
      </c>
      <c r="I17" s="33" t="s">
        <v>61</v>
      </c>
      <c r="J17" s="38">
        <v>21</v>
      </c>
      <c r="K17" s="39">
        <v>21.2</v>
      </c>
      <c r="L17" s="40"/>
    </row>
    <row r="18" s="1" customFormat="1" ht="24.75" customHeight="1" spans="1:12">
      <c r="A18" s="19"/>
      <c r="B18" s="20"/>
      <c r="C18" s="21" t="s">
        <v>31</v>
      </c>
      <c r="D18" s="25"/>
      <c r="E18" s="23" t="s">
        <v>62</v>
      </c>
      <c r="F18" s="24">
        <v>1672</v>
      </c>
      <c r="G18" s="24">
        <v>16</v>
      </c>
      <c r="H18" s="24">
        <f t="shared" si="0"/>
        <v>1688</v>
      </c>
      <c r="I18" s="33" t="s">
        <v>63</v>
      </c>
      <c r="J18" s="38">
        <v>20.5</v>
      </c>
      <c r="K18" s="39">
        <v>21</v>
      </c>
      <c r="L18" s="40"/>
    </row>
    <row r="19" s="1" customFormat="1" ht="24.75" customHeight="1" spans="1:12">
      <c r="A19" s="19"/>
      <c r="B19" s="20"/>
      <c r="C19" s="26" t="s">
        <v>31</v>
      </c>
      <c r="D19" s="25"/>
      <c r="E19" s="23" t="s">
        <v>64</v>
      </c>
      <c r="F19" s="24">
        <v>1300</v>
      </c>
      <c r="G19" s="24">
        <v>13</v>
      </c>
      <c r="H19" s="24">
        <f t="shared" si="0"/>
        <v>1313</v>
      </c>
      <c r="I19" s="33" t="s">
        <v>65</v>
      </c>
      <c r="J19" s="38">
        <v>30</v>
      </c>
      <c r="K19" s="39">
        <v>31</v>
      </c>
      <c r="L19" s="40"/>
    </row>
    <row r="20" s="1" customFormat="1" ht="24.75" customHeight="1" spans="1:12">
      <c r="A20" s="19"/>
      <c r="B20" s="20"/>
      <c r="C20" s="28"/>
      <c r="D20" s="25"/>
      <c r="E20" s="23" t="s">
        <v>64</v>
      </c>
      <c r="F20" s="24">
        <v>1364</v>
      </c>
      <c r="G20" s="24">
        <v>13</v>
      </c>
      <c r="H20" s="24">
        <f t="shared" si="0"/>
        <v>1377</v>
      </c>
      <c r="I20" s="33" t="s">
        <v>66</v>
      </c>
      <c r="J20" s="38">
        <v>32.5</v>
      </c>
      <c r="K20" s="39">
        <v>32.7</v>
      </c>
      <c r="L20" s="40"/>
    </row>
    <row r="21" s="1" customFormat="1" ht="24.75" customHeight="1" spans="1:12">
      <c r="A21" s="19"/>
      <c r="B21" s="20"/>
      <c r="C21" s="26" t="s">
        <v>31</v>
      </c>
      <c r="D21" s="25"/>
      <c r="E21" s="23" t="s">
        <v>67</v>
      </c>
      <c r="F21" s="24">
        <v>900</v>
      </c>
      <c r="G21" s="24">
        <v>9</v>
      </c>
      <c r="H21" s="24">
        <f t="shared" si="0"/>
        <v>909</v>
      </c>
      <c r="I21" s="33" t="s">
        <v>68</v>
      </c>
      <c r="J21" s="38">
        <v>36.3</v>
      </c>
      <c r="K21" s="39">
        <v>36.8</v>
      </c>
      <c r="L21" s="40"/>
    </row>
    <row r="22" s="1" customFormat="1" ht="24.75" customHeight="1" spans="1:12">
      <c r="A22" s="19"/>
      <c r="B22" s="20"/>
      <c r="C22" s="27"/>
      <c r="D22" s="25"/>
      <c r="E22" s="23" t="s">
        <v>67</v>
      </c>
      <c r="F22" s="24">
        <v>900</v>
      </c>
      <c r="G22" s="24">
        <v>9</v>
      </c>
      <c r="H22" s="24">
        <f t="shared" si="0"/>
        <v>909</v>
      </c>
      <c r="I22" s="33" t="s">
        <v>69</v>
      </c>
      <c r="J22" s="38">
        <v>36.3</v>
      </c>
      <c r="K22" s="39">
        <v>36.8</v>
      </c>
      <c r="L22" s="40"/>
    </row>
    <row r="23" s="1" customFormat="1" ht="24.75" customHeight="1" spans="1:12">
      <c r="A23" s="19"/>
      <c r="B23" s="20"/>
      <c r="C23" s="28"/>
      <c r="D23" s="25"/>
      <c r="E23" s="23" t="s">
        <v>67</v>
      </c>
      <c r="F23" s="24">
        <v>198</v>
      </c>
      <c r="G23" s="24">
        <v>1</v>
      </c>
      <c r="H23" s="24">
        <f t="shared" si="0"/>
        <v>199</v>
      </c>
      <c r="I23" s="33" t="s">
        <v>70</v>
      </c>
      <c r="J23" s="38">
        <v>7.9</v>
      </c>
      <c r="K23" s="39">
        <v>8</v>
      </c>
      <c r="L23" s="40"/>
    </row>
    <row r="24" s="1" customFormat="1" ht="24.75" customHeight="1" spans="1:12">
      <c r="A24" s="19"/>
      <c r="B24" s="20"/>
      <c r="C24" s="26" t="s">
        <v>31</v>
      </c>
      <c r="D24" s="25"/>
      <c r="E24" s="23" t="s">
        <v>71</v>
      </c>
      <c r="F24" s="24">
        <v>1132</v>
      </c>
      <c r="G24" s="24">
        <v>11</v>
      </c>
      <c r="H24" s="24">
        <f t="shared" si="0"/>
        <v>1143</v>
      </c>
      <c r="I24" s="33" t="s">
        <v>72</v>
      </c>
      <c r="J24" s="38">
        <v>38.2</v>
      </c>
      <c r="K24" s="39">
        <v>38.7</v>
      </c>
      <c r="L24" s="40"/>
    </row>
    <row r="25" s="1" customFormat="1" ht="24.75" customHeight="1" spans="1:12">
      <c r="A25" s="29"/>
      <c r="B25" s="20"/>
      <c r="C25" s="28"/>
      <c r="D25" s="25"/>
      <c r="E25" s="23" t="s">
        <v>71</v>
      </c>
      <c r="F25" s="24">
        <v>200</v>
      </c>
      <c r="G25" s="24">
        <v>2</v>
      </c>
      <c r="H25" s="24">
        <f t="shared" si="0"/>
        <v>202</v>
      </c>
      <c r="I25" s="33" t="s">
        <v>73</v>
      </c>
      <c r="J25" s="38">
        <v>6.8</v>
      </c>
      <c r="K25" s="39">
        <v>7</v>
      </c>
      <c r="L25" s="40"/>
    </row>
    <row r="26" s="1" customFormat="1" ht="24.75" customHeight="1" spans="1:12">
      <c r="A26" s="30"/>
      <c r="B26" s="31"/>
      <c r="C26" s="19"/>
      <c r="D26" s="19"/>
      <c r="E26" s="23"/>
      <c r="F26" s="24"/>
      <c r="G26" s="24"/>
      <c r="H26" s="24"/>
      <c r="I26" s="42"/>
      <c r="J26" s="38"/>
      <c r="K26" s="39"/>
      <c r="L26" s="40"/>
    </row>
    <row r="27" s="1" customFormat="1" ht="24.75" customHeight="1" spans="1:12">
      <c r="A27" s="30" t="s">
        <v>46</v>
      </c>
      <c r="B27" s="19"/>
      <c r="C27" s="19"/>
      <c r="D27" s="19"/>
      <c r="E27" s="19"/>
      <c r="F27" s="24">
        <f>SUM(F9:F25)</f>
        <v>14758</v>
      </c>
      <c r="G27" s="24">
        <f>SUM(G9:G25)</f>
        <v>142</v>
      </c>
      <c r="H27" s="24">
        <f>SUM(H9:H25)</f>
        <v>14900</v>
      </c>
      <c r="I27" s="33" t="s">
        <v>74</v>
      </c>
      <c r="J27" s="38">
        <f>SUM(J9:J25)</f>
        <v>354.4</v>
      </c>
      <c r="K27" s="38">
        <f>SUM(K9:K25)</f>
        <v>359.7</v>
      </c>
      <c r="L27" s="40"/>
    </row>
    <row r="37" ht="34" customHeight="1"/>
    <row r="38" ht="26" customHeight="1"/>
    <row r="39" ht="34" customHeight="1"/>
    <row r="40" ht="34" customHeight="1"/>
    <row r="41" ht="34" customHeight="1"/>
    <row r="42" ht="34" customHeight="1"/>
    <row r="43" ht="34" customHeight="1"/>
  </sheetData>
  <mergeCells count="12">
    <mergeCell ref="A1:L1"/>
    <mergeCell ref="A2:L2"/>
    <mergeCell ref="E3:F3"/>
    <mergeCell ref="E4:F4"/>
    <mergeCell ref="A9:A24"/>
    <mergeCell ref="C11:C13"/>
    <mergeCell ref="C19:C20"/>
    <mergeCell ref="C21:C23"/>
    <mergeCell ref="C24:C25"/>
    <mergeCell ref="I9:I10"/>
    <mergeCell ref="I14:I16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2025-09-29T08:43:48Z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4A0A3B5394354FDDB60C56699793B3AB_13</vt:lpwstr>
  </property>
  <property fmtid="{D5CDD505-2E9C-101B-9397-08002B2CF9AE}" pid="3" name="KSOProductBuildVer">
    <vt:lpwstr>2052-12.1.0.22529</vt:lpwstr>
  </property>
</Properties>
</file>