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<sst xmlns="http://schemas.openxmlformats.org/spreadsheetml/2006/main" count="36" uniqueCount="36">
  <si>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</si>
  <si>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</si>
  <si>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</si>
  <si>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</si>
  <si>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邮政快递：8433970563612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</si>
  <si>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</si>
  <si>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</si>
  <si>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</si>
  <si>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</si>
  <si>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</si>
  <si>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</si>
  <si>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</si>
  <si>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</si>
  <si>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</si>
  <si>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</si>
  <si>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</si>
  <si>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</si>
  <si>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</si>
  <si>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</si>
  <si>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</si>
  <si>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</si>
  <si>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</si>
  <si>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</si>
  <si>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</si>
  <si>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</si>
  <si>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</si>
  <si>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</si>
  <si>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</si>
  <si>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RXSTR146</t>
  </si>
  <si>
    <t>MRZCALL034-黑色-21CM，8016</t>
  </si>
  <si>
    <t>0381/102/001 款</t>
  </si>
  <si>
    <t>30*37*30</t>
  </si>
  <si>
    <t>TCSTR089</t>
  </si>
  <si>
    <t>MRZCALL034-黑色-21CM，30000</t>
  </si>
  <si>
    <t>568/903/004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</si>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</sst>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workbookViewId="0">
      <selection activeCell="I11" sqref="I11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45933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29" t="s">
        <v>30</v>
      </c>
      <c r="D9" s="30">
        <v>8016</v>
      </c>
      <c r="E9" s="31">
        <f>+D9*0.05</f>
        <v>400.8</v>
      </c>
      <c r="F9" s="31">
        <f>+D9+E9</f>
        <v>8416.8</v>
      </c>
      <c r="G9" s="32">
        <v>1</v>
      </c>
      <c r="H9" s="32">
        <f>I9-0.58</f>
        <v>6.75</v>
      </c>
      <c r="I9" s="40">
        <v>7.33</v>
      </c>
      <c r="J9" s="40" t="s">
        <v>31</v>
      </c>
      <c r="K9" s="32">
        <v>0.033</v>
      </c>
    </row>
    <row r="10" s="4" customFormat="1" ht="60" customHeight="1" spans="1:11">
      <c r="A10" s="29" t="s">
        <v>32</v>
      </c>
      <c r="B10" s="29" t="s">
        <v>33</v>
      </c>
      <c r="C10" s="29" t="s">
        <v>34</v>
      </c>
      <c r="D10" s="30">
        <v>30000</v>
      </c>
      <c r="E10" s="31">
        <f>D10*0.05</f>
        <v>1500</v>
      </c>
      <c r="F10" s="31">
        <f>D10+E10</f>
        <v>31500</v>
      </c>
      <c r="G10" s="33"/>
      <c r="H10" s="33"/>
      <c r="I10" s="41"/>
      <c r="J10" s="41"/>
      <c r="K10" s="33"/>
    </row>
    <row r="11" s="4" customFormat="1" ht="60" customHeight="1" spans="1:11">
      <c r="A11" s="29"/>
      <c r="B11" s="29"/>
      <c r="C11" s="34"/>
      <c r="D11" s="35"/>
      <c r="E11" s="31"/>
      <c r="F11" s="31"/>
      <c r="G11" s="32"/>
      <c r="H11" s="32"/>
      <c r="I11" s="30"/>
      <c r="J11" s="30"/>
      <c r="K11" s="30"/>
    </row>
    <row r="12" ht="47" customHeight="1" spans="1:11">
      <c r="A12" s="36" t="s">
        <v>35</v>
      </c>
      <c r="B12" s="37"/>
      <c r="C12" s="37"/>
      <c r="D12" s="38">
        <f>SUM(D9:D11)</f>
        <v>38016</v>
      </c>
      <c r="E12" s="38">
        <f>SUM(E9:E11)</f>
        <v>1900.8</v>
      </c>
      <c r="F12" s="38">
        <f>SUM(F9:F11)</f>
        <v>39916.8</v>
      </c>
      <c r="G12" s="38">
        <f>SUM(G9:G11)</f>
        <v>1</v>
      </c>
      <c r="H12" s="38"/>
      <c r="I12" s="38"/>
      <c r="J12" s="38"/>
      <c r="K12" s="38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72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2025-10-03T07:25:18Z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