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0489" sheetId="7" r:id="rId1"/>
  </sheets>
  <externalReferences>
    <externalReference r:id="rId2"/>
  </externalReferences>
  <definedNames>
    <definedName name="_xlnm._FilterDatabase" localSheetId="0" hidden="1">S25090489!$H$15:$H$16</definedName>
    <definedName name="Ext">[1]LUT!$G$2</definedName>
    <definedName name="Gender">[1]LUT!$I$1:$BI$1</definedName>
    <definedName name="_xlnm.Print_Area" localSheetId="0">S25090489!$A$1:$M$16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<sst xmlns="http://schemas.openxmlformats.org/spreadsheetml/2006/main" count="42" uniqueCount="42">
  <si>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</si>
  <si>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</si>
  <si>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</si>
  <si>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</si>
  <si>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ST:773381960588698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</si>
  <si>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</si>
  <si>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</si>
  <si>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</si>
  <si>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</si>
  <si>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</si>
  <si>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</si>
  <si>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</si>
  <si>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</si>
  <si>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</si>
  <si>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</si>
  <si>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</si>
  <si>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</si>
  <si>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</si>
  <si>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</si>
  <si>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</si>
  <si>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</si>
  <si>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</si>
  <si>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</si>
  <si>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</si>
  <si>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</si>
  <si>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</si>
  <si>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</si>
  <si>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</si>
  <si>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</si>
  <si>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</si>
  <si>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S25090489</t>
  </si>
  <si>
    <t>F9896AX</t>
  </si>
  <si>
    <r>
      <rPr>
        <sz val="10"/>
        <color rgb="FF000000"/>
        <rFont val="Arial"/>
        <charset val="134"/>
      </rPr>
      <t>15-3800TCX+</t>
    </r>
    <r>
      <rPr>
        <sz val="10"/>
        <color rgb="FF000000"/>
        <rFont val="宋体"/>
        <charset val="134"/>
      </rPr>
      <t>防升华</t>
    </r>
  </si>
  <si>
    <t>XS</t>
  </si>
  <si>
    <t>1-1</t>
  </si>
  <si>
    <t>40*20*16</t>
  </si>
  <si>
    <t>S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</si>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</sst>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33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554990</xdr:colOff>
      <xdr:row>0</xdr:row>
      <xdr:rowOff>95250</xdr:rowOff>
    </xdr:from>
    <xdr:to>
      <xdr:col>11</xdr:col>
      <xdr:colOff>760095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48295" y="95250"/>
          <a:ext cx="2124075" cy="97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2.62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45938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31"/>
      <c r="K4" s="32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3" t="s">
        <v>14</v>
      </c>
      <c r="K6" s="33" t="s">
        <v>15</v>
      </c>
      <c r="L6" s="14" t="s">
        <v>16</v>
      </c>
      <c r="M6" s="34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18" t="s">
        <v>26</v>
      </c>
      <c r="J7" s="33" t="s">
        <v>27</v>
      </c>
      <c r="K7" s="33" t="s">
        <v>28</v>
      </c>
      <c r="L7" s="14" t="s">
        <v>29</v>
      </c>
      <c r="M7" s="35"/>
    </row>
    <row r="8" s="1" customFormat="1" ht="27" customHeight="1" spans="1:13">
      <c r="A8" s="19" t="s">
        <v>30</v>
      </c>
      <c r="B8" s="20"/>
      <c r="C8" s="19" t="s">
        <v>31</v>
      </c>
      <c r="D8" s="19" t="s">
        <v>32</v>
      </c>
      <c r="E8" s="21" t="s">
        <v>33</v>
      </c>
      <c r="F8" s="22">
        <v>22</v>
      </c>
      <c r="G8" s="22">
        <f>H8-F8</f>
        <v>28</v>
      </c>
      <c r="H8" s="22">
        <v>50</v>
      </c>
      <c r="I8" s="36" t="s">
        <v>34</v>
      </c>
      <c r="J8" s="37"/>
      <c r="K8" s="37"/>
      <c r="L8" s="20" t="s">
        <v>35</v>
      </c>
      <c r="M8" s="35"/>
    </row>
    <row r="9" s="1" customFormat="1" ht="27" customHeight="1" spans="1:13">
      <c r="A9" s="23"/>
      <c r="B9" s="24"/>
      <c r="C9" s="23"/>
      <c r="D9" s="23"/>
      <c r="E9" s="21" t="s">
        <v>36</v>
      </c>
      <c r="F9" s="22">
        <v>1068</v>
      </c>
      <c r="G9" s="22">
        <f>H9-F9</f>
        <v>82</v>
      </c>
      <c r="H9" s="22">
        <v>1150</v>
      </c>
      <c r="I9" s="38"/>
      <c r="J9" s="39"/>
      <c r="K9" s="39"/>
      <c r="L9" s="24"/>
      <c r="M9" s="35"/>
    </row>
    <row r="10" s="1" customFormat="1" ht="27" customHeight="1" spans="1:13">
      <c r="A10" s="23"/>
      <c r="B10" s="24"/>
      <c r="C10" s="23"/>
      <c r="D10" s="23"/>
      <c r="E10" s="21" t="s">
        <v>37</v>
      </c>
      <c r="F10" s="22">
        <v>1619</v>
      </c>
      <c r="G10" s="22">
        <f>H10-F10</f>
        <v>81</v>
      </c>
      <c r="H10" s="22">
        <v>1700</v>
      </c>
      <c r="I10" s="38"/>
      <c r="J10" s="39"/>
      <c r="K10" s="39"/>
      <c r="L10" s="24"/>
      <c r="M10" s="35"/>
    </row>
    <row r="11" s="1" customFormat="1" ht="27" customHeight="1" spans="1:13">
      <c r="A11" s="23"/>
      <c r="B11" s="24"/>
      <c r="C11" s="23"/>
      <c r="D11" s="23"/>
      <c r="E11" s="21" t="s">
        <v>38</v>
      </c>
      <c r="F11" s="22">
        <v>1613</v>
      </c>
      <c r="G11" s="22">
        <f>H11-F11</f>
        <v>87</v>
      </c>
      <c r="H11" s="22">
        <v>1700</v>
      </c>
      <c r="I11" s="38"/>
      <c r="J11" s="39"/>
      <c r="K11" s="39"/>
      <c r="L11" s="24"/>
      <c r="M11" s="35"/>
    </row>
    <row r="12" s="1" customFormat="1" ht="27" customHeight="1" spans="1:13">
      <c r="A12" s="23"/>
      <c r="B12" s="24"/>
      <c r="C12" s="23"/>
      <c r="D12" s="23"/>
      <c r="E12" s="21" t="s">
        <v>39</v>
      </c>
      <c r="F12" s="22">
        <v>1082</v>
      </c>
      <c r="G12" s="22">
        <f>H12-F12</f>
        <v>68</v>
      </c>
      <c r="H12" s="22">
        <v>1150</v>
      </c>
      <c r="I12" s="38"/>
      <c r="J12" s="39"/>
      <c r="K12" s="39"/>
      <c r="L12" s="24"/>
      <c r="M12" s="35"/>
    </row>
    <row r="13" s="1" customFormat="1" ht="27" customHeight="1" spans="1:13">
      <c r="A13" s="23"/>
      <c r="B13" s="24"/>
      <c r="C13" s="23"/>
      <c r="D13" s="23"/>
      <c r="E13" s="25" t="s">
        <v>40</v>
      </c>
      <c r="F13" s="22">
        <v>531</v>
      </c>
      <c r="G13" s="22">
        <f>H13-F13</f>
        <v>69</v>
      </c>
      <c r="H13" s="22">
        <v>600</v>
      </c>
      <c r="I13" s="38"/>
      <c r="J13" s="39"/>
      <c r="K13" s="39"/>
      <c r="L13" s="24"/>
      <c r="M13" s="35"/>
    </row>
    <row r="14" s="1" customFormat="1" ht="27" customHeight="1" spans="1:13">
      <c r="A14" s="23"/>
      <c r="B14" s="24"/>
      <c r="C14" s="23"/>
      <c r="D14" s="26"/>
      <c r="E14" s="25" t="s">
        <v>41</v>
      </c>
      <c r="F14" s="22">
        <v>57</v>
      </c>
      <c r="G14" s="22">
        <f>H14-F14</f>
        <v>13</v>
      </c>
      <c r="H14" s="22">
        <v>70</v>
      </c>
      <c r="I14" s="38"/>
      <c r="J14" s="39"/>
      <c r="K14" s="39"/>
      <c r="L14" s="24"/>
      <c r="M14" s="35"/>
    </row>
    <row r="15" s="1" customFormat="1" ht="15" customHeight="1" spans="1:12">
      <c r="A15" s="27"/>
      <c r="B15" s="27"/>
      <c r="C15" s="27"/>
      <c r="D15" s="27"/>
      <c r="E15" s="27"/>
      <c r="F15" s="28"/>
      <c r="G15" s="28"/>
      <c r="H15" s="29"/>
      <c r="I15" s="18"/>
      <c r="J15" s="40"/>
      <c r="K15" s="40"/>
      <c r="L15" s="27"/>
    </row>
    <row r="16" s="1" customFormat="1" ht="20" customHeight="1" spans="1:12">
      <c r="A16" s="27"/>
      <c r="B16" s="27"/>
      <c r="C16" s="27"/>
      <c r="D16" s="27"/>
      <c r="E16" s="27"/>
      <c r="F16" s="28">
        <f>SUM(F8:F15)</f>
        <v>5992</v>
      </c>
      <c r="G16" s="28">
        <f>SUM(G8:G15)</f>
        <v>428</v>
      </c>
      <c r="H16" s="29">
        <f>SUM(H8:H15)</f>
        <v>6420</v>
      </c>
      <c r="I16" s="18"/>
      <c r="J16" s="40"/>
      <c r="K16" s="40"/>
      <c r="L16" s="27"/>
    </row>
    <row r="17" spans="8:8">
      <c r="H17" s="30"/>
    </row>
    <row r="19" spans="7:7">
      <c r="G19"/>
    </row>
  </sheetData>
  <mergeCells count="12">
    <mergeCell ref="A1:L1"/>
    <mergeCell ref="A2:L2"/>
    <mergeCell ref="E3:F3"/>
    <mergeCell ref="A8:A14"/>
    <mergeCell ref="B8:B14"/>
    <mergeCell ref="C8:C14"/>
    <mergeCell ref="D8:D14"/>
    <mergeCell ref="I8:I14"/>
    <mergeCell ref="J8:J14"/>
    <mergeCell ref="K8:K14"/>
    <mergeCell ref="L8:L14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S25090489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2025-10-08T08:37:38Z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