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宁波徽鹰服饰" sheetId="1" r:id="rId1"/>
    <sheet name="Sheet2" sheetId="2" r:id="rId2"/>
    <sheet name="象山嘉元(廷旺)服饰，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<sst xmlns="http://schemas.openxmlformats.org/spreadsheetml/2006/main" count="78" uniqueCount="39">
  <si>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</si>
  <si>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</si>
  <si>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</si>
  <si>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</si>
  <si>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SF3281201544264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</si>
  <si>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</si>
  <si>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</si>
  <si>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</si>
  <si>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</si>
  <si>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</si>
  <si>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</si>
  <si>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</si>
  <si>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</si>
  <si>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</si>
  <si>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</si>
  <si>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</si>
  <si>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</si>
  <si>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</si>
  <si>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</si>
  <si>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</si>
  <si>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</si>
  <si>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</si>
  <si>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</si>
  <si>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</si>
  <si>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</si>
  <si>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</si>
  <si>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</si>
  <si>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</si>
  <si>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S25091439 
PO00469 ET090562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</si>
  <si>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</si>
  <si>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</si>
  <si>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</si>
  <si>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</si>
  <si>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</si>
  <si>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</si>
  <si>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</si>
  <si>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</si>
  <si>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</si>
  <si>
    <t>SF3281203885555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</si>
</sst>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11" fillId="0" borderId="3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0</xdr:row>
      <xdr:rowOff>635</xdr:rowOff>
    </xdr:from>
    <xdr:to>
      <xdr:col>11</xdr:col>
      <xdr:colOff>285750</xdr:colOff>
      <xdr:row>3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635"/>
          <a:ext cx="19240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4" name="图片 3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F3" sqref="F3:G3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45938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</row>
    <row r="6" s="1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1" t="s">
        <v>24</v>
      </c>
      <c r="J6" s="32" t="s">
        <v>25</v>
      </c>
      <c r="K6" s="32" t="s">
        <v>26</v>
      </c>
      <c r="L6" s="33" t="s">
        <v>27</v>
      </c>
    </row>
    <row r="7" s="1" customFormat="1" ht="15" spans="1:12">
      <c r="A7" s="19" t="s">
        <v>28</v>
      </c>
      <c r="B7" s="20" t="s">
        <v>29</v>
      </c>
      <c r="C7" s="21">
        <v>3929</v>
      </c>
      <c r="D7" s="22">
        <v>24</v>
      </c>
      <c r="E7" s="23"/>
      <c r="F7" s="21">
        <v>1705</v>
      </c>
      <c r="G7" s="24">
        <f>F7*0.02</f>
        <v>34.1</v>
      </c>
      <c r="H7" s="24">
        <f t="shared" ref="H7:H23" si="0">F7+G7</f>
        <v>1739.1</v>
      </c>
      <c r="I7" s="34" t="s">
        <v>30</v>
      </c>
      <c r="J7" s="23"/>
      <c r="K7" s="23"/>
      <c r="L7" s="23" t="s">
        <v>31</v>
      </c>
    </row>
    <row r="8" s="1" customFormat="1" ht="15" spans="1:12">
      <c r="A8" s="23"/>
      <c r="B8" s="25"/>
      <c r="C8" s="21">
        <v>3929</v>
      </c>
      <c r="D8" s="22">
        <v>24</v>
      </c>
      <c r="E8" s="23"/>
      <c r="F8" s="21">
        <v>1705</v>
      </c>
      <c r="G8" s="24">
        <f t="shared" ref="G8:G23" si="1">F8*0.02</f>
        <v>34.1</v>
      </c>
      <c r="H8" s="24">
        <f t="shared" si="0"/>
        <v>1739.1</v>
      </c>
      <c r="I8" s="34"/>
      <c r="J8" s="23"/>
      <c r="K8" s="23"/>
      <c r="L8" s="23"/>
    </row>
    <row r="9" s="1" customFormat="1" ht="15" spans="1:12">
      <c r="A9" s="23"/>
      <c r="B9" s="25"/>
      <c r="C9" s="21">
        <v>3949</v>
      </c>
      <c r="D9" s="22">
        <v>24</v>
      </c>
      <c r="E9" s="23"/>
      <c r="F9" s="21">
        <v>3691</v>
      </c>
      <c r="G9" s="24">
        <f t="shared" si="1"/>
        <v>73.82</v>
      </c>
      <c r="H9" s="24">
        <f t="shared" si="0"/>
        <v>3764.82</v>
      </c>
      <c r="I9" s="34"/>
      <c r="J9" s="23"/>
      <c r="K9" s="23"/>
      <c r="L9" s="23"/>
    </row>
    <row r="10" s="1" customFormat="1" ht="15" spans="1:12">
      <c r="A10" s="23"/>
      <c r="B10" s="25"/>
      <c r="C10" s="21">
        <v>3949</v>
      </c>
      <c r="D10" s="22">
        <v>24</v>
      </c>
      <c r="E10" s="23"/>
      <c r="F10" s="21">
        <v>3691</v>
      </c>
      <c r="G10" s="24">
        <f t="shared" si="1"/>
        <v>73.82</v>
      </c>
      <c r="H10" s="24">
        <f t="shared" si="0"/>
        <v>3764.82</v>
      </c>
      <c r="I10" s="34"/>
      <c r="J10" s="23"/>
      <c r="K10" s="23"/>
      <c r="L10" s="23"/>
    </row>
    <row r="11" s="1" customFormat="1" ht="15" spans="1:12">
      <c r="A11" s="23"/>
      <c r="B11" s="25"/>
      <c r="C11" s="21">
        <v>6403</v>
      </c>
      <c r="D11" s="22">
        <v>94</v>
      </c>
      <c r="E11" s="23"/>
      <c r="F11" s="21">
        <v>290</v>
      </c>
      <c r="G11" s="24">
        <f t="shared" si="1"/>
        <v>5.8</v>
      </c>
      <c r="H11" s="24">
        <f t="shared" si="0"/>
        <v>295.8</v>
      </c>
      <c r="I11" s="34"/>
      <c r="J11" s="23"/>
      <c r="K11" s="23"/>
      <c r="L11" s="23"/>
    </row>
    <row r="12" s="1" customFormat="1" ht="15" spans="1:12">
      <c r="A12" s="23"/>
      <c r="B12" s="25"/>
      <c r="C12" s="21">
        <v>6403</v>
      </c>
      <c r="D12" s="22">
        <v>94</v>
      </c>
      <c r="E12" s="23"/>
      <c r="F12" s="21">
        <v>290</v>
      </c>
      <c r="G12" s="24">
        <f t="shared" si="1"/>
        <v>5.8</v>
      </c>
      <c r="H12" s="24">
        <f t="shared" si="0"/>
        <v>295.8</v>
      </c>
      <c r="I12" s="34"/>
      <c r="J12" s="23"/>
      <c r="K12" s="23"/>
      <c r="L12" s="23"/>
    </row>
    <row r="13" s="1" customFormat="1" ht="15" spans="1:12">
      <c r="A13" s="23"/>
      <c r="B13" s="25"/>
      <c r="C13" s="21">
        <v>6403</v>
      </c>
      <c r="D13" s="22">
        <v>95</v>
      </c>
      <c r="E13" s="23"/>
      <c r="F13" s="21">
        <v>1040</v>
      </c>
      <c r="G13" s="24">
        <f t="shared" si="1"/>
        <v>20.8</v>
      </c>
      <c r="H13" s="24">
        <f t="shared" si="0"/>
        <v>1060.8</v>
      </c>
      <c r="I13" s="34"/>
      <c r="J13" s="23"/>
      <c r="K13" s="23"/>
      <c r="L13" s="23"/>
    </row>
    <row r="14" s="1" customFormat="1" ht="15" spans="1:12">
      <c r="A14" s="23"/>
      <c r="B14" s="25"/>
      <c r="C14" s="21">
        <v>6403</v>
      </c>
      <c r="D14" s="22">
        <v>95</v>
      </c>
      <c r="E14" s="23"/>
      <c r="F14" s="21">
        <v>1040</v>
      </c>
      <c r="G14" s="24">
        <f t="shared" si="1"/>
        <v>20.8</v>
      </c>
      <c r="H14" s="24">
        <f t="shared" si="0"/>
        <v>1060.8</v>
      </c>
      <c r="I14" s="34"/>
      <c r="J14" s="23"/>
      <c r="K14" s="23"/>
      <c r="L14" s="23"/>
    </row>
    <row r="15" s="1" customFormat="1" ht="15" spans="1:12">
      <c r="A15" s="23"/>
      <c r="B15" s="25"/>
      <c r="C15" s="21">
        <v>6548</v>
      </c>
      <c r="D15" s="22">
        <v>94</v>
      </c>
      <c r="E15" s="23"/>
      <c r="F15" s="21">
        <v>717</v>
      </c>
      <c r="G15" s="24">
        <f t="shared" si="1"/>
        <v>14.34</v>
      </c>
      <c r="H15" s="24">
        <f t="shared" si="0"/>
        <v>731.34</v>
      </c>
      <c r="I15" s="34"/>
      <c r="J15" s="23"/>
      <c r="K15" s="23"/>
      <c r="L15" s="23"/>
    </row>
    <row r="16" s="1" customFormat="1" ht="15" spans="1:12">
      <c r="A16" s="23"/>
      <c r="B16" s="25"/>
      <c r="C16" s="21">
        <v>6548</v>
      </c>
      <c r="D16" s="22">
        <v>94</v>
      </c>
      <c r="E16" s="23"/>
      <c r="F16" s="21">
        <v>717</v>
      </c>
      <c r="G16" s="24">
        <f t="shared" si="1"/>
        <v>14.34</v>
      </c>
      <c r="H16" s="24">
        <f t="shared" si="0"/>
        <v>731.34</v>
      </c>
      <c r="I16" s="34"/>
      <c r="J16" s="23"/>
      <c r="K16" s="23"/>
      <c r="L16" s="23"/>
    </row>
    <row r="17" s="1" customFormat="1" ht="15" spans="1:12">
      <c r="A17" s="23"/>
      <c r="B17" s="25"/>
      <c r="C17" s="21">
        <v>6548</v>
      </c>
      <c r="D17" s="22">
        <v>95</v>
      </c>
      <c r="E17" s="23"/>
      <c r="F17" s="21">
        <v>920</v>
      </c>
      <c r="G17" s="24">
        <f t="shared" si="1"/>
        <v>18.4</v>
      </c>
      <c r="H17" s="24">
        <f t="shared" si="0"/>
        <v>938.4</v>
      </c>
      <c r="I17" s="34"/>
      <c r="J17" s="23"/>
      <c r="K17" s="23"/>
      <c r="L17" s="23"/>
    </row>
    <row r="18" s="1" customFormat="1" ht="15" spans="1:12">
      <c r="A18" s="23"/>
      <c r="B18" s="25"/>
      <c r="C18" s="21">
        <v>6548</v>
      </c>
      <c r="D18" s="22">
        <v>95</v>
      </c>
      <c r="E18" s="23"/>
      <c r="F18" s="21">
        <v>920</v>
      </c>
      <c r="G18" s="24">
        <f t="shared" si="1"/>
        <v>18.4</v>
      </c>
      <c r="H18" s="24">
        <f t="shared" si="0"/>
        <v>938.4</v>
      </c>
      <c r="I18" s="34"/>
      <c r="J18" s="23"/>
      <c r="K18" s="23"/>
      <c r="L18" s="23"/>
    </row>
    <row r="19" s="1" customFormat="1" ht="15" spans="1:12">
      <c r="A19" s="23"/>
      <c r="B19" s="25"/>
      <c r="C19" s="21">
        <v>6576</v>
      </c>
      <c r="D19" s="37">
        <v>52</v>
      </c>
      <c r="E19" s="23"/>
      <c r="F19" s="21">
        <v>608</v>
      </c>
      <c r="G19" s="24">
        <f t="shared" si="1"/>
        <v>12.16</v>
      </c>
      <c r="H19" s="24">
        <f t="shared" si="0"/>
        <v>620.16</v>
      </c>
      <c r="I19" s="34"/>
      <c r="J19" s="23"/>
      <c r="K19" s="23"/>
      <c r="L19" s="23"/>
    </row>
    <row r="20" s="1" customFormat="1" ht="15" spans="1:12">
      <c r="A20" s="23"/>
      <c r="B20" s="25"/>
      <c r="C20" s="21">
        <v>6576</v>
      </c>
      <c r="D20" s="37">
        <v>52</v>
      </c>
      <c r="E20" s="23"/>
      <c r="F20" s="21">
        <v>608</v>
      </c>
      <c r="G20" s="24">
        <f t="shared" si="1"/>
        <v>12.16</v>
      </c>
      <c r="H20" s="24">
        <f t="shared" si="0"/>
        <v>620.16</v>
      </c>
      <c r="I20" s="34"/>
      <c r="J20" s="23"/>
      <c r="K20" s="23"/>
      <c r="L20" s="23"/>
    </row>
    <row r="21" s="1" customFormat="1" ht="15" spans="1:12">
      <c r="A21" s="23"/>
      <c r="B21" s="25"/>
      <c r="C21" s="21">
        <v>6874</v>
      </c>
      <c r="D21" s="22">
        <v>48</v>
      </c>
      <c r="E21" s="23"/>
      <c r="F21" s="21">
        <v>630</v>
      </c>
      <c r="G21" s="24">
        <f t="shared" si="1"/>
        <v>12.6</v>
      </c>
      <c r="H21" s="24">
        <f t="shared" si="0"/>
        <v>642.6</v>
      </c>
      <c r="I21" s="34"/>
      <c r="J21" s="23"/>
      <c r="K21" s="23"/>
      <c r="L21" s="23"/>
    </row>
    <row r="22" s="1" customFormat="1" ht="15" spans="1:12">
      <c r="A22" s="23"/>
      <c r="B22" s="25"/>
      <c r="C22" s="21">
        <v>6874</v>
      </c>
      <c r="D22" s="22">
        <v>48</v>
      </c>
      <c r="E22" s="23"/>
      <c r="F22" s="21">
        <v>630</v>
      </c>
      <c r="G22" s="24">
        <f t="shared" si="1"/>
        <v>12.6</v>
      </c>
      <c r="H22" s="24">
        <f t="shared" si="0"/>
        <v>642.6</v>
      </c>
      <c r="I22" s="34"/>
      <c r="J22" s="23"/>
      <c r="K22" s="23"/>
      <c r="L22" s="23"/>
    </row>
    <row r="23" s="1" customFormat="1" ht="15" spans="1:12">
      <c r="A23" s="23" t="s">
        <v>32</v>
      </c>
      <c r="B23" s="23"/>
      <c r="C23" s="23"/>
      <c r="D23" s="23"/>
      <c r="E23" s="23"/>
      <c r="F23" s="23">
        <f>SUM(F7:F22)</f>
        <v>19202</v>
      </c>
      <c r="G23" s="24">
        <f t="shared" si="1"/>
        <v>384.04</v>
      </c>
      <c r="H23" s="24">
        <f t="shared" si="0"/>
        <v>19586.04</v>
      </c>
      <c r="I23" s="23"/>
      <c r="J23" s="23"/>
      <c r="K23" s="23"/>
      <c r="L23" s="23"/>
    </row>
    <row r="25" s="1" customFormat="1" spans="1:1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="1" customFormat="1" spans="1:1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="1" customFormat="1" spans="1:1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="1" customFormat="1" spans="1:1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="1" customFormat="1" spans="1:1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="1" customFormat="1" spans="1:1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="1" customFormat="1" spans="1:1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="1" customFormat="1" spans="1:1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="1" customFormat="1" spans="1:1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0" sqref="$A20:$XFD23"/>
    </sheetView>
  </sheetViews>
  <sheetFormatPr defaultColWidth="9" defaultRowHeight="13.5" outlineLevelCol="3"/>
  <cols>
    <col min="4" max="4" width="12.875" customWidth="1"/>
  </cols>
  <sheetData>
    <row r="1" spans="1:4">
      <c r="A1" s="35" t="s">
        <v>33</v>
      </c>
      <c r="B1" s="35" t="s">
        <v>34</v>
      </c>
      <c r="C1" s="35" t="s">
        <v>35</v>
      </c>
      <c r="D1" s="35" t="s">
        <v>36</v>
      </c>
    </row>
    <row r="2" ht="15" spans="1:4">
      <c r="A2" s="36" t="s">
        <v>29</v>
      </c>
      <c r="B2" s="21">
        <v>3929</v>
      </c>
      <c r="C2" s="22">
        <v>24</v>
      </c>
      <c r="D2" s="21">
        <v>1705</v>
      </c>
    </row>
    <row r="3" ht="15" spans="1:4">
      <c r="A3" s="36"/>
      <c r="B3" s="21">
        <v>3949</v>
      </c>
      <c r="C3" s="22">
        <v>24</v>
      </c>
      <c r="D3" s="21">
        <v>3691</v>
      </c>
    </row>
    <row r="4" ht="15" spans="1:4">
      <c r="A4" s="36"/>
      <c r="B4" s="21">
        <v>6403</v>
      </c>
      <c r="C4" s="22">
        <v>94</v>
      </c>
      <c r="D4" s="21">
        <v>290</v>
      </c>
    </row>
    <row r="5" ht="15" spans="1:4">
      <c r="A5" s="36"/>
      <c r="B5" s="21">
        <v>6403</v>
      </c>
      <c r="C5" s="22">
        <v>95</v>
      </c>
      <c r="D5" s="21">
        <v>1040</v>
      </c>
    </row>
    <row r="6" ht="15" spans="1:4">
      <c r="A6" s="36"/>
      <c r="B6" s="21">
        <v>6548</v>
      </c>
      <c r="C6" s="22">
        <v>94</v>
      </c>
      <c r="D6" s="21">
        <v>717</v>
      </c>
    </row>
    <row r="7" ht="15" spans="1:4">
      <c r="A7" s="36"/>
      <c r="B7" s="21">
        <v>6548</v>
      </c>
      <c r="C7" s="22">
        <v>95</v>
      </c>
      <c r="D7" s="21">
        <v>920</v>
      </c>
    </row>
    <row r="8" ht="15" spans="1:4">
      <c r="A8" s="36"/>
      <c r="B8" s="21">
        <v>6576</v>
      </c>
      <c r="C8" s="37">
        <v>52</v>
      </c>
      <c r="D8" s="21">
        <v>608</v>
      </c>
    </row>
    <row r="9" ht="15" spans="1:4">
      <c r="A9" s="36"/>
      <c r="B9" s="21">
        <v>6874</v>
      </c>
      <c r="C9" s="22">
        <v>48</v>
      </c>
      <c r="D9" s="21">
        <v>630</v>
      </c>
    </row>
    <row r="10" spans="1:4">
      <c r="A10" s="38" t="s">
        <v>37</v>
      </c>
      <c r="B10" s="38"/>
      <c r="C10" s="38"/>
      <c r="D10" s="38">
        <f>SUM(D2:D9)</f>
        <v>9601</v>
      </c>
    </row>
    <row r="11" spans="1:4">
      <c r="A11" s="39"/>
      <c r="B11" s="39"/>
      <c r="C11" s="39"/>
      <c r="D11" s="39"/>
    </row>
    <row r="12" spans="1:4">
      <c r="A12" s="35" t="s">
        <v>33</v>
      </c>
      <c r="B12" s="35" t="s">
        <v>34</v>
      </c>
      <c r="C12" s="35" t="s">
        <v>35</v>
      </c>
      <c r="D12" s="35" t="s">
        <v>36</v>
      </c>
    </row>
    <row r="13" ht="15" spans="1:4">
      <c r="A13" s="36" t="s">
        <v>29</v>
      </c>
      <c r="B13" s="21">
        <v>1745</v>
      </c>
      <c r="C13" s="22">
        <v>23</v>
      </c>
      <c r="D13" s="21">
        <v>1285</v>
      </c>
    </row>
    <row r="14" ht="15" spans="1:4">
      <c r="A14" s="36"/>
      <c r="B14" s="21">
        <v>3721</v>
      </c>
      <c r="C14" s="22">
        <v>80</v>
      </c>
      <c r="D14" s="21">
        <v>1487</v>
      </c>
    </row>
    <row r="15" ht="15" spans="1:4">
      <c r="A15" s="36"/>
      <c r="B15" s="21">
        <v>6001</v>
      </c>
      <c r="C15" s="22">
        <v>92</v>
      </c>
      <c r="D15" s="21">
        <v>863</v>
      </c>
    </row>
    <row r="16" ht="15" spans="1:4">
      <c r="A16" s="36"/>
      <c r="B16" s="21">
        <v>6004</v>
      </c>
      <c r="C16" s="22">
        <v>10</v>
      </c>
      <c r="D16" s="21">
        <v>957</v>
      </c>
    </row>
    <row r="17" ht="15" spans="1:4">
      <c r="A17" s="36"/>
      <c r="B17" s="21">
        <v>6901</v>
      </c>
      <c r="C17" s="22">
        <v>30</v>
      </c>
      <c r="D17" s="21">
        <v>795</v>
      </c>
    </row>
    <row r="18" spans="1:4">
      <c r="A18" s="38" t="s">
        <v>37</v>
      </c>
      <c r="B18" s="38"/>
      <c r="C18" s="38"/>
      <c r="D18" s="38">
        <f>SUM(D13:D17)</f>
        <v>5387</v>
      </c>
    </row>
  </sheetData>
  <mergeCells count="2">
    <mergeCell ref="A2:A9"/>
    <mergeCell ref="A13:A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7" sqref="A7:A16"/>
    </sheetView>
  </sheetViews>
  <sheetFormatPr defaultColWidth="9" defaultRowHeight="13.5"/>
  <cols>
    <col min="1" max="1" width="20" style="1" customWidth="1"/>
    <col min="2" max="8" width="9" style="1"/>
    <col min="9" max="9" width="7.75" style="1" customWidth="1"/>
    <col min="10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45938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38</v>
      </c>
      <c r="G4" s="7"/>
      <c r="H4" s="8"/>
      <c r="I4" s="8"/>
      <c r="J4" s="8"/>
      <c r="K4" s="28"/>
      <c r="L4" s="28"/>
      <c r="M4" s="28"/>
    </row>
    <row r="5" s="1" customFormat="1" ht="25.5" spans="1:12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</row>
    <row r="6" s="1" customFormat="1" ht="30" spans="1:12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1" t="s">
        <v>24</v>
      </c>
      <c r="J6" s="32" t="s">
        <v>25</v>
      </c>
      <c r="K6" s="32" t="s">
        <v>26</v>
      </c>
      <c r="L6" s="33" t="s">
        <v>27</v>
      </c>
    </row>
    <row r="7" s="1" customFormat="1" ht="15" spans="1:12">
      <c r="A7" s="19" t="s">
        <v>28</v>
      </c>
      <c r="B7" s="20" t="s">
        <v>29</v>
      </c>
      <c r="C7" s="21">
        <v>1745</v>
      </c>
      <c r="D7" s="22">
        <v>23</v>
      </c>
      <c r="E7" s="23"/>
      <c r="F7" s="21">
        <v>1285</v>
      </c>
      <c r="G7" s="24">
        <f t="shared" ref="G7:G23" si="0">F7*0.02</f>
        <v>25.7</v>
      </c>
      <c r="H7" s="24">
        <f t="shared" ref="H7:H23" si="1">F7+G7</f>
        <v>1310.7</v>
      </c>
      <c r="I7" s="34" t="s">
        <v>30</v>
      </c>
      <c r="J7" s="23"/>
      <c r="K7" s="23"/>
      <c r="L7" s="23" t="s">
        <v>31</v>
      </c>
    </row>
    <row r="8" s="1" customFormat="1" ht="15" spans="1:12">
      <c r="A8" s="23"/>
      <c r="B8" s="25"/>
      <c r="C8" s="21">
        <v>1745</v>
      </c>
      <c r="D8" s="22">
        <v>23</v>
      </c>
      <c r="E8" s="23"/>
      <c r="F8" s="21">
        <v>1285</v>
      </c>
      <c r="G8" s="24">
        <f t="shared" si="0"/>
        <v>25.7</v>
      </c>
      <c r="H8" s="24">
        <f t="shared" si="1"/>
        <v>1310.7</v>
      </c>
      <c r="I8" s="34"/>
      <c r="J8" s="23"/>
      <c r="K8" s="23"/>
      <c r="L8" s="23"/>
    </row>
    <row r="9" s="1" customFormat="1" ht="15" spans="1:12">
      <c r="A9" s="23"/>
      <c r="B9" s="25"/>
      <c r="C9" s="21">
        <v>3721</v>
      </c>
      <c r="D9" s="22">
        <v>80</v>
      </c>
      <c r="E9" s="23"/>
      <c r="F9" s="21">
        <v>1487</v>
      </c>
      <c r="G9" s="24">
        <f t="shared" si="0"/>
        <v>29.74</v>
      </c>
      <c r="H9" s="24">
        <f t="shared" si="1"/>
        <v>1516.74</v>
      </c>
      <c r="I9" s="34"/>
      <c r="J9" s="23"/>
      <c r="K9" s="23"/>
      <c r="L9" s="23"/>
    </row>
    <row r="10" s="1" customFormat="1" ht="15" spans="1:12">
      <c r="A10" s="23"/>
      <c r="B10" s="25"/>
      <c r="C10" s="21">
        <v>3721</v>
      </c>
      <c r="D10" s="22">
        <v>80</v>
      </c>
      <c r="E10" s="23"/>
      <c r="F10" s="21">
        <v>1487</v>
      </c>
      <c r="G10" s="24">
        <f t="shared" si="0"/>
        <v>29.74</v>
      </c>
      <c r="H10" s="24">
        <f t="shared" si="1"/>
        <v>1516.74</v>
      </c>
      <c r="I10" s="34"/>
      <c r="J10" s="23"/>
      <c r="K10" s="23"/>
      <c r="L10" s="23"/>
    </row>
    <row r="11" s="1" customFormat="1" ht="15" spans="1:12">
      <c r="A11" s="23"/>
      <c r="B11" s="25"/>
      <c r="C11" s="21">
        <v>6001</v>
      </c>
      <c r="D11" s="22">
        <v>92</v>
      </c>
      <c r="E11" s="23"/>
      <c r="F11" s="21">
        <v>863</v>
      </c>
      <c r="G11" s="24">
        <f t="shared" si="0"/>
        <v>17.26</v>
      </c>
      <c r="H11" s="24">
        <f t="shared" si="1"/>
        <v>880.26</v>
      </c>
      <c r="I11" s="34"/>
      <c r="J11" s="23"/>
      <c r="K11" s="23"/>
      <c r="L11" s="23"/>
    </row>
    <row r="12" s="1" customFormat="1" ht="15" spans="1:12">
      <c r="A12" s="23"/>
      <c r="B12" s="25"/>
      <c r="C12" s="21">
        <v>6001</v>
      </c>
      <c r="D12" s="22">
        <v>92</v>
      </c>
      <c r="E12" s="23"/>
      <c r="F12" s="21">
        <v>863</v>
      </c>
      <c r="G12" s="24">
        <f t="shared" si="0"/>
        <v>17.26</v>
      </c>
      <c r="H12" s="24">
        <f t="shared" si="1"/>
        <v>880.26</v>
      </c>
      <c r="I12" s="34"/>
      <c r="J12" s="23"/>
      <c r="K12" s="23"/>
      <c r="L12" s="23"/>
    </row>
    <row r="13" s="1" customFormat="1" ht="15" spans="1:12">
      <c r="A13" s="23"/>
      <c r="B13" s="25"/>
      <c r="C13" s="21">
        <v>6004</v>
      </c>
      <c r="D13" s="22">
        <v>10</v>
      </c>
      <c r="E13" s="23"/>
      <c r="F13" s="21">
        <v>957</v>
      </c>
      <c r="G13" s="24">
        <f t="shared" si="0"/>
        <v>19.14</v>
      </c>
      <c r="H13" s="24">
        <f t="shared" si="1"/>
        <v>976.14</v>
      </c>
      <c r="I13" s="34"/>
      <c r="J13" s="23"/>
      <c r="K13" s="23"/>
      <c r="L13" s="23"/>
    </row>
    <row r="14" s="1" customFormat="1" ht="15" spans="1:12">
      <c r="A14" s="23"/>
      <c r="B14" s="25"/>
      <c r="C14" s="21">
        <v>6004</v>
      </c>
      <c r="D14" s="22">
        <v>10</v>
      </c>
      <c r="E14" s="23"/>
      <c r="F14" s="21">
        <v>957</v>
      </c>
      <c r="G14" s="24">
        <f t="shared" si="0"/>
        <v>19.14</v>
      </c>
      <c r="H14" s="24">
        <f t="shared" si="1"/>
        <v>976.14</v>
      </c>
      <c r="I14" s="34"/>
      <c r="J14" s="23"/>
      <c r="K14" s="23"/>
      <c r="L14" s="23"/>
    </row>
    <row r="15" s="1" customFormat="1" ht="15" spans="1:12">
      <c r="A15" s="23"/>
      <c r="B15" s="25"/>
      <c r="C15" s="21">
        <v>6901</v>
      </c>
      <c r="D15" s="22">
        <v>30</v>
      </c>
      <c r="E15" s="23"/>
      <c r="F15" s="21">
        <v>795</v>
      </c>
      <c r="G15" s="24">
        <f t="shared" si="0"/>
        <v>15.9</v>
      </c>
      <c r="H15" s="24">
        <f t="shared" si="1"/>
        <v>810.9</v>
      </c>
      <c r="I15" s="34"/>
      <c r="J15" s="23"/>
      <c r="K15" s="23"/>
      <c r="L15" s="23"/>
    </row>
    <row r="16" s="1" customFormat="1" ht="15" spans="1:12">
      <c r="A16" s="23"/>
      <c r="B16" s="25"/>
      <c r="C16" s="21">
        <v>6901</v>
      </c>
      <c r="D16" s="22">
        <v>30</v>
      </c>
      <c r="E16" s="23"/>
      <c r="F16" s="21">
        <v>795</v>
      </c>
      <c r="G16" s="24">
        <f t="shared" si="0"/>
        <v>15.9</v>
      </c>
      <c r="H16" s="24">
        <f t="shared" si="1"/>
        <v>810.9</v>
      </c>
      <c r="I16" s="34"/>
      <c r="J16" s="23"/>
      <c r="K16" s="23"/>
      <c r="L16" s="23"/>
    </row>
    <row r="17" s="1" customFormat="1" ht="15" spans="1:12">
      <c r="A17" s="23" t="s">
        <v>32</v>
      </c>
      <c r="B17" s="23"/>
      <c r="C17" s="23"/>
      <c r="D17" s="23"/>
      <c r="E17" s="23"/>
      <c r="F17" s="23">
        <f>SUM(F7:F16)</f>
        <v>10774</v>
      </c>
      <c r="G17" s="24">
        <f t="shared" si="0"/>
        <v>215.48</v>
      </c>
      <c r="H17" s="24">
        <f t="shared" si="1"/>
        <v>10989.48</v>
      </c>
      <c r="I17" s="23"/>
      <c r="J17" s="23"/>
      <c r="K17" s="23"/>
      <c r="L17" s="23"/>
    </row>
    <row r="19" s="1" customFormat="1" spans="1:1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="1" customFormat="1" spans="1:1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="1" customFormat="1" spans="1: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="1" customFormat="1" spans="1:1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="1" customFormat="1" spans="1:1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="1" customFormat="1" spans="1:1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="1" customFormat="1" spans="1:1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="1" customFormat="1" spans="1:1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="1" customFormat="1" spans="1:1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宁波徽鹰服饰</vt:lpstr>
      <vt:lpstr>Sheet2</vt:lpstr>
      <vt:lpstr>象山嘉元(廷旺)服饰，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2025-09-29T05:05:00Z</dcterms:created>
  <dcterms:modified xsi:type="dcterms:W3CDTF">2025-10-08T10:01:10Z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84972CAF2B3545DA81E33AC346BA396D_11</vt:lpwstr>
  </property>
  <property fmtid="{D5CDD505-2E9C-101B-9397-08002B2CF9AE}" pid="3" name="KSOProductBuildVer">
    <vt:lpwstr>2052-12.1.0.22529</vt:lpwstr>
  </property>
</Properties>
</file>