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<sst xmlns="http://schemas.openxmlformats.org/spreadsheetml/2006/main" count="79" uniqueCount="38">
  <si>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</si>
  <si>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</si>
  <si>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</si>
  <si>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</si>
  <si>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SF3297054579443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</si>
  <si>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</si>
  <si>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</si>
  <si>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</si>
  <si>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</si>
  <si>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</si>
  <si>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</si>
  <si>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</si>
  <si>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</si>
  <si>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</si>
  <si>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</si>
  <si>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</si>
  <si>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</si>
  <si>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</si>
  <si>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</si>
  <si>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</si>
  <si>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</si>
  <si>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</si>
  <si>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</si>
  <si>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</si>
  <si>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</si>
  <si>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</si>
  <si>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</si>
  <si>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</si>
  <si>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S25091394 
PO00444 ET090534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</si>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</sst>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7" sqref="A7:A18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45939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</row>
    <row r="6" s="5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5" customFormat="1" ht="15" spans="1:12">
      <c r="A7" s="23" t="s">
        <v>28</v>
      </c>
      <c r="B7" s="24" t="s">
        <v>29</v>
      </c>
      <c r="C7" s="3">
        <v>3026</v>
      </c>
      <c r="D7" s="3">
        <v>30</v>
      </c>
      <c r="E7" s="25"/>
      <c r="F7" s="3">
        <v>1628</v>
      </c>
      <c r="G7" s="26">
        <f t="shared" ref="G7:G25" si="0">F7*0.02</f>
        <v>32.56</v>
      </c>
      <c r="H7" s="26">
        <f t="shared" ref="H7:H25" si="1">F7+G7</f>
        <v>1660.56</v>
      </c>
      <c r="I7" s="35" t="s">
        <v>30</v>
      </c>
      <c r="J7" s="25"/>
      <c r="K7" s="25"/>
      <c r="L7" s="25" t="s">
        <v>31</v>
      </c>
    </row>
    <row r="8" s="5" customFormat="1" ht="15" spans="1:12">
      <c r="A8" s="25"/>
      <c r="B8" s="27"/>
      <c r="C8" s="3">
        <v>3026</v>
      </c>
      <c r="D8" s="3">
        <v>30</v>
      </c>
      <c r="E8" s="25"/>
      <c r="F8" s="3">
        <v>1628</v>
      </c>
      <c r="G8" s="26">
        <f t="shared" si="0"/>
        <v>32.56</v>
      </c>
      <c r="H8" s="26">
        <f t="shared" si="1"/>
        <v>1660.56</v>
      </c>
      <c r="I8" s="35"/>
      <c r="J8" s="25"/>
      <c r="K8" s="25"/>
      <c r="L8" s="25"/>
    </row>
    <row r="9" s="5" customFormat="1" ht="15" spans="1:12">
      <c r="A9" s="25"/>
      <c r="B9" s="27"/>
      <c r="C9" s="3">
        <v>3903</v>
      </c>
      <c r="D9" s="3">
        <v>64</v>
      </c>
      <c r="E9" s="25"/>
      <c r="F9" s="3">
        <v>3505</v>
      </c>
      <c r="G9" s="26">
        <f t="shared" si="0"/>
        <v>70.1</v>
      </c>
      <c r="H9" s="26">
        <f t="shared" si="1"/>
        <v>3575.1</v>
      </c>
      <c r="I9" s="35"/>
      <c r="J9" s="25"/>
      <c r="K9" s="25"/>
      <c r="L9" s="25"/>
    </row>
    <row r="10" s="5" customFormat="1" ht="15" spans="1:12">
      <c r="A10" s="25"/>
      <c r="B10" s="27"/>
      <c r="C10" s="3">
        <v>3903</v>
      </c>
      <c r="D10" s="3">
        <v>64</v>
      </c>
      <c r="E10" s="25"/>
      <c r="F10" s="3">
        <v>3505</v>
      </c>
      <c r="G10" s="26">
        <f t="shared" si="0"/>
        <v>70.1</v>
      </c>
      <c r="H10" s="26">
        <f t="shared" si="1"/>
        <v>3575.1</v>
      </c>
      <c r="I10" s="35"/>
      <c r="J10" s="25"/>
      <c r="K10" s="25"/>
      <c r="L10" s="25"/>
    </row>
    <row r="11" s="5" customFormat="1" ht="15" spans="1:12">
      <c r="A11" s="25"/>
      <c r="B11" s="27"/>
      <c r="C11" s="3">
        <v>3903</v>
      </c>
      <c r="D11" s="3">
        <v>65</v>
      </c>
      <c r="E11" s="25"/>
      <c r="F11" s="3">
        <v>2877</v>
      </c>
      <c r="G11" s="26">
        <f t="shared" si="0"/>
        <v>57.54</v>
      </c>
      <c r="H11" s="26">
        <f t="shared" si="1"/>
        <v>2934.54</v>
      </c>
      <c r="I11" s="35"/>
      <c r="J11" s="25"/>
      <c r="K11" s="25"/>
      <c r="L11" s="25"/>
    </row>
    <row r="12" s="5" customFormat="1" ht="15" spans="1:12">
      <c r="A12" s="25"/>
      <c r="B12" s="27"/>
      <c r="C12" s="3">
        <v>3903</v>
      </c>
      <c r="D12" s="3">
        <v>65</v>
      </c>
      <c r="E12" s="25"/>
      <c r="F12" s="3">
        <v>2877</v>
      </c>
      <c r="G12" s="26">
        <f t="shared" si="0"/>
        <v>57.54</v>
      </c>
      <c r="H12" s="26">
        <f t="shared" si="1"/>
        <v>2934.54</v>
      </c>
      <c r="I12" s="35"/>
      <c r="J12" s="25"/>
      <c r="K12" s="25"/>
      <c r="L12" s="25"/>
    </row>
    <row r="13" s="5" customFormat="1" ht="15" spans="1:12">
      <c r="A13" s="25"/>
      <c r="B13" s="27"/>
      <c r="C13" s="3">
        <v>3923</v>
      </c>
      <c r="D13" s="3">
        <v>81</v>
      </c>
      <c r="E13" s="25"/>
      <c r="F13" s="3">
        <v>3619</v>
      </c>
      <c r="G13" s="26">
        <f t="shared" si="0"/>
        <v>72.38</v>
      </c>
      <c r="H13" s="26">
        <f t="shared" si="1"/>
        <v>3691.38</v>
      </c>
      <c r="I13" s="35"/>
      <c r="J13" s="25"/>
      <c r="K13" s="25"/>
      <c r="L13" s="25"/>
    </row>
    <row r="14" s="5" customFormat="1" ht="15" spans="1:12">
      <c r="A14" s="25"/>
      <c r="B14" s="27"/>
      <c r="C14" s="3">
        <v>3923</v>
      </c>
      <c r="D14" s="3">
        <v>81</v>
      </c>
      <c r="E14" s="25"/>
      <c r="F14" s="3">
        <v>3619</v>
      </c>
      <c r="G14" s="26">
        <f t="shared" si="0"/>
        <v>72.38</v>
      </c>
      <c r="H14" s="26">
        <f t="shared" si="1"/>
        <v>3691.38</v>
      </c>
      <c r="I14" s="35"/>
      <c r="J14" s="25"/>
      <c r="K14" s="25"/>
      <c r="L14" s="25"/>
    </row>
    <row r="15" s="5" customFormat="1" ht="15" spans="1:12">
      <c r="A15" s="25"/>
      <c r="B15" s="27"/>
      <c r="C15" s="3">
        <v>3933</v>
      </c>
      <c r="D15" s="3">
        <v>64</v>
      </c>
      <c r="E15" s="25"/>
      <c r="F15" s="3">
        <v>1702</v>
      </c>
      <c r="G15" s="26">
        <f t="shared" si="0"/>
        <v>34.04</v>
      </c>
      <c r="H15" s="26">
        <f t="shared" si="1"/>
        <v>1736.04</v>
      </c>
      <c r="I15" s="35"/>
      <c r="J15" s="25"/>
      <c r="K15" s="25"/>
      <c r="L15" s="25"/>
    </row>
    <row r="16" s="5" customFormat="1" ht="15" spans="1:12">
      <c r="A16" s="25"/>
      <c r="B16" s="27"/>
      <c r="C16" s="3">
        <v>3933</v>
      </c>
      <c r="D16" s="3">
        <v>64</v>
      </c>
      <c r="E16" s="25"/>
      <c r="F16" s="3">
        <v>1702</v>
      </c>
      <c r="G16" s="26">
        <f t="shared" si="0"/>
        <v>34.04</v>
      </c>
      <c r="H16" s="26">
        <f t="shared" si="1"/>
        <v>1736.04</v>
      </c>
      <c r="I16" s="35"/>
      <c r="J16" s="25"/>
      <c r="K16" s="25"/>
      <c r="L16" s="25"/>
    </row>
    <row r="17" s="5" customFormat="1" ht="15" spans="1:12">
      <c r="A17" s="25"/>
      <c r="B17" s="27"/>
      <c r="C17" s="3">
        <v>6870</v>
      </c>
      <c r="D17" s="3">
        <v>39</v>
      </c>
      <c r="E17" s="25"/>
      <c r="F17" s="3">
        <v>1394</v>
      </c>
      <c r="G17" s="26">
        <f t="shared" si="0"/>
        <v>27.88</v>
      </c>
      <c r="H17" s="26">
        <f t="shared" si="1"/>
        <v>1421.88</v>
      </c>
      <c r="I17" s="35"/>
      <c r="J17" s="25"/>
      <c r="K17" s="25"/>
      <c r="L17" s="25"/>
    </row>
    <row r="18" s="5" customFormat="1" ht="15" spans="1:12">
      <c r="A18" s="25"/>
      <c r="B18" s="27"/>
      <c r="C18" s="3">
        <v>6870</v>
      </c>
      <c r="D18" s="3">
        <v>39</v>
      </c>
      <c r="E18" s="25"/>
      <c r="F18" s="3">
        <v>1394</v>
      </c>
      <c r="G18" s="26">
        <f t="shared" si="0"/>
        <v>27.88</v>
      </c>
      <c r="H18" s="26">
        <f t="shared" si="1"/>
        <v>1421.88</v>
      </c>
      <c r="I18" s="35"/>
      <c r="J18" s="25"/>
      <c r="K18" s="25"/>
      <c r="L18" s="25"/>
    </row>
    <row r="19" s="5" customFormat="1" ht="15" spans="1:12">
      <c r="A19" s="25" t="s">
        <v>32</v>
      </c>
      <c r="B19" s="25"/>
      <c r="C19" s="25"/>
      <c r="D19" s="25"/>
      <c r="E19" s="25"/>
      <c r="F19" s="25">
        <f>SUM(F7:F18)</f>
        <v>29450</v>
      </c>
      <c r="G19" s="26">
        <f t="shared" si="0"/>
        <v>589</v>
      </c>
      <c r="H19" s="26">
        <f t="shared" si="1"/>
        <v>30039</v>
      </c>
      <c r="I19" s="25"/>
      <c r="J19" s="25"/>
      <c r="K19" s="25"/>
      <c r="L19" s="25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Q30" sqref="P30:Q30"/>
    </sheetView>
  </sheetViews>
  <sheetFormatPr defaultColWidth="9" defaultRowHeight="13.5" outlineLevelCol="3"/>
  <cols>
    <col min="4" max="4" width="12.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3026</v>
      </c>
      <c r="C2" s="3">
        <v>30</v>
      </c>
      <c r="D2" s="3">
        <v>1628</v>
      </c>
    </row>
    <row r="3" ht="15" spans="1:4">
      <c r="A3" s="2"/>
      <c r="B3" s="3">
        <v>3903</v>
      </c>
      <c r="C3" s="3">
        <v>64</v>
      </c>
      <c r="D3" s="3">
        <v>3505</v>
      </c>
    </row>
    <row r="4" ht="15" spans="1:4">
      <c r="A4" s="2"/>
      <c r="B4" s="3">
        <v>3903</v>
      </c>
      <c r="C4" s="3">
        <v>65</v>
      </c>
      <c r="D4" s="3">
        <v>2877</v>
      </c>
    </row>
    <row r="5" ht="15" spans="1:4">
      <c r="A5" s="2"/>
      <c r="B5" s="3">
        <v>3923</v>
      </c>
      <c r="C5" s="3">
        <v>81</v>
      </c>
      <c r="D5" s="3">
        <v>3619</v>
      </c>
    </row>
    <row r="6" ht="15" spans="1:4">
      <c r="A6" s="2"/>
      <c r="B6" s="3">
        <v>3933</v>
      </c>
      <c r="C6" s="3">
        <v>64</v>
      </c>
      <c r="D6" s="3">
        <v>1702</v>
      </c>
    </row>
    <row r="7" ht="15" spans="1:4">
      <c r="A7" s="2"/>
      <c r="B7" s="3">
        <v>6870</v>
      </c>
      <c r="C7" s="3">
        <v>39</v>
      </c>
      <c r="D7" s="3">
        <v>1394</v>
      </c>
    </row>
    <row r="8" ht="15" spans="1:4">
      <c r="A8" s="4" t="s">
        <v>37</v>
      </c>
      <c r="B8" s="2"/>
      <c r="C8" s="2"/>
      <c r="D8" s="2">
        <f>SUM(D2:D7)</f>
        <v>14725</v>
      </c>
    </row>
    <row r="10" spans="1:4">
      <c r="A10" s="1" t="s">
        <v>33</v>
      </c>
      <c r="B10" s="1" t="s">
        <v>34</v>
      </c>
      <c r="C10" s="1" t="s">
        <v>35</v>
      </c>
      <c r="D10" s="1" t="s">
        <v>36</v>
      </c>
    </row>
    <row r="11" ht="15" spans="1:4">
      <c r="A11" s="2" t="s">
        <v>29</v>
      </c>
      <c r="B11" s="3">
        <v>3026</v>
      </c>
      <c r="C11" s="3">
        <v>30</v>
      </c>
      <c r="D11" s="3">
        <v>1628</v>
      </c>
    </row>
    <row r="12" ht="15" spans="1:4">
      <c r="A12" s="2"/>
      <c r="B12" s="3">
        <v>3903</v>
      </c>
      <c r="C12" s="3">
        <v>64</v>
      </c>
      <c r="D12" s="3">
        <v>3505</v>
      </c>
    </row>
    <row r="13" ht="15" spans="1:4">
      <c r="A13" s="2"/>
      <c r="B13" s="3">
        <v>3903</v>
      </c>
      <c r="C13" s="3">
        <v>65</v>
      </c>
      <c r="D13" s="3">
        <v>2877</v>
      </c>
    </row>
    <row r="14" ht="15" spans="1:4">
      <c r="A14" s="2"/>
      <c r="B14" s="3">
        <v>3923</v>
      </c>
      <c r="C14" s="3">
        <v>81</v>
      </c>
      <c r="D14" s="3">
        <v>3619</v>
      </c>
    </row>
    <row r="15" ht="15" spans="1:4">
      <c r="A15" s="2"/>
      <c r="B15" s="3">
        <v>3933</v>
      </c>
      <c r="C15" s="3">
        <v>64</v>
      </c>
      <c r="D15" s="3">
        <v>1702</v>
      </c>
    </row>
    <row r="16" ht="15" spans="1:4">
      <c r="A16" s="2"/>
      <c r="B16" s="3">
        <v>6870</v>
      </c>
      <c r="C16" s="3">
        <v>39</v>
      </c>
      <c r="D16" s="3">
        <v>1394</v>
      </c>
    </row>
    <row r="17" ht="15" spans="1:4">
      <c r="A17" s="4" t="s">
        <v>37</v>
      </c>
      <c r="B17" s="2"/>
      <c r="C17" s="2"/>
      <c r="D17" s="2">
        <f>SUM(D11:D16)</f>
        <v>14725</v>
      </c>
    </row>
    <row r="19" spans="1:4">
      <c r="A19" s="1" t="s">
        <v>33</v>
      </c>
      <c r="B19" s="1" t="s">
        <v>34</v>
      </c>
      <c r="C19" s="1" t="s">
        <v>35</v>
      </c>
      <c r="D19" s="1" t="s">
        <v>36</v>
      </c>
    </row>
    <row r="20" ht="15" spans="1:4">
      <c r="A20" s="2" t="s">
        <v>29</v>
      </c>
      <c r="B20" s="3">
        <v>3026</v>
      </c>
      <c r="C20" s="3">
        <v>30</v>
      </c>
      <c r="D20" s="3">
        <v>1628</v>
      </c>
    </row>
    <row r="21" spans="1:4">
      <c r="A21" s="1" t="s">
        <v>33</v>
      </c>
      <c r="B21" s="1" t="s">
        <v>34</v>
      </c>
      <c r="C21" s="1" t="s">
        <v>35</v>
      </c>
      <c r="D21" s="1" t="s">
        <v>36</v>
      </c>
    </row>
    <row r="22" ht="15" spans="1:4">
      <c r="A22" s="2" t="s">
        <v>29</v>
      </c>
      <c r="B22" s="3">
        <v>3903</v>
      </c>
      <c r="C22" s="3">
        <v>64</v>
      </c>
      <c r="D22" s="3">
        <v>3505</v>
      </c>
    </row>
    <row r="23" spans="1:4">
      <c r="A23" s="1" t="s">
        <v>33</v>
      </c>
      <c r="B23" s="1" t="s">
        <v>34</v>
      </c>
      <c r="C23" s="1" t="s">
        <v>35</v>
      </c>
      <c r="D23" s="1" t="s">
        <v>36</v>
      </c>
    </row>
    <row r="24" ht="15" spans="1:4">
      <c r="A24" s="2" t="s">
        <v>29</v>
      </c>
      <c r="B24" s="3">
        <v>3903</v>
      </c>
      <c r="C24" s="3">
        <v>65</v>
      </c>
      <c r="D24" s="3">
        <v>2877</v>
      </c>
    </row>
    <row r="25" spans="1:4">
      <c r="A25" s="1" t="s">
        <v>33</v>
      </c>
      <c r="B25" s="1" t="s">
        <v>34</v>
      </c>
      <c r="C25" s="1" t="s">
        <v>35</v>
      </c>
      <c r="D25" s="1" t="s">
        <v>36</v>
      </c>
    </row>
    <row r="26" ht="15" spans="1:4">
      <c r="A26" s="2" t="s">
        <v>29</v>
      </c>
      <c r="B26" s="3">
        <v>3923</v>
      </c>
      <c r="C26" s="3">
        <v>81</v>
      </c>
      <c r="D26" s="3">
        <v>3619</v>
      </c>
    </row>
    <row r="27" spans="1:4">
      <c r="A27" s="1" t="s">
        <v>33</v>
      </c>
      <c r="B27" s="1" t="s">
        <v>34</v>
      </c>
      <c r="C27" s="1" t="s">
        <v>35</v>
      </c>
      <c r="D27" s="1" t="s">
        <v>36</v>
      </c>
    </row>
    <row r="28" ht="15" spans="1:4">
      <c r="A28" s="2" t="s">
        <v>29</v>
      </c>
      <c r="B28" s="3">
        <v>3933</v>
      </c>
      <c r="C28" s="3">
        <v>64</v>
      </c>
      <c r="D28" s="3">
        <v>1702</v>
      </c>
    </row>
    <row r="29" spans="1:4">
      <c r="A29" s="1" t="s">
        <v>33</v>
      </c>
      <c r="B29" s="1" t="s">
        <v>34</v>
      </c>
      <c r="C29" s="1" t="s">
        <v>35</v>
      </c>
      <c r="D29" s="1" t="s">
        <v>36</v>
      </c>
    </row>
    <row r="30" ht="15" spans="1:4">
      <c r="A30" s="2" t="s">
        <v>29</v>
      </c>
      <c r="B30" s="3">
        <v>6870</v>
      </c>
      <c r="C30" s="3">
        <v>39</v>
      </c>
      <c r="D30" s="3">
        <v>1394</v>
      </c>
    </row>
    <row r="31" spans="1:4">
      <c r="A31" s="1" t="s">
        <v>33</v>
      </c>
      <c r="B31" s="1" t="s">
        <v>34</v>
      </c>
      <c r="C31" s="1" t="s">
        <v>35</v>
      </c>
      <c r="D31" s="1" t="s">
        <v>36</v>
      </c>
    </row>
  </sheetData>
  <mergeCells count="2">
    <mergeCell ref="A2:A7"/>
    <mergeCell ref="A11:A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2025-09-28T15:31:00Z</dcterms:created>
  <dcterms:modified xsi:type="dcterms:W3CDTF">2025-10-09T05:57:03Z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B1882FA0EF3D4DE185BB9170BCC71135_11</vt:lpwstr>
  </property>
  <property fmtid="{D5CDD505-2E9C-101B-9397-08002B2CF9AE}" pid="3" name="KSOProductBuildVer">
    <vt:lpwstr>2052-12.1.0.22529</vt:lpwstr>
  </property>
</Properties>
</file>