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送货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<sst xmlns="http://schemas.openxmlformats.org/spreadsheetml/2006/main" count="90" uniqueCount="40">
  <si>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Relay Packaging Group ( Global )</t>
  </si>
  <si>
    <t>（Packaging Delivery List）</t>
  </si>
  <si>
    <r>
      <rPr>
        <b/>
        <sz val="11"/>
        <rFont val="Calibri"/>
        <charset val="134"/>
      </rPr>
      <t xml:space="preserve">Shipping Date </t>
    </r>
    <r>
      <rPr>
        <b/>
        <sz val="11"/>
        <rFont val="宋体"/>
        <charset val="134"/>
      </rPr>
      <t>发货日期</t>
    </r>
    <r>
      <rPr>
        <b/>
        <sz val="11"/>
        <rFont val="Calibri"/>
        <charset val="134"/>
      </rPr>
      <t>:</t>
    </r>
  </si>
  <si>
    <t>大丰： 江苏省盐城市大丰区沈灶小街凯晨家纺冯亚兰13851006708</t>
  </si>
  <si>
    <r>
      <rPr>
        <b/>
        <sz val="11"/>
        <rFont val="宋体"/>
        <charset val="134"/>
      </rPr>
      <t>快递单号</t>
    </r>
    <r>
      <rPr>
        <b/>
        <sz val="11"/>
        <rFont val="Calibri"/>
        <charset val="134"/>
      </rPr>
      <t>:</t>
    </r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</si>
  <si>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</si>
  <si>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</si>
  <si>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</si>
  <si>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</si>
  <si>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</si>
  <si>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</si>
  <si>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</si>
  <si>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</si>
  <si>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</si>
  <si>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</si>
  <si>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</si>
  <si>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</si>
  <si>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</si>
  <si>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</si>
  <si>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</si>
  <si>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</si>
  <si>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</si>
  <si>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</si>
  <si>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</si>
  <si>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</si>
  <si>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</si>
  <si>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</si>
  <si>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</si>
  <si>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t>备注</t>
  </si>
  <si>
    <t>PO 35865 25MS640</t>
  </si>
  <si>
    <t>INS-501彩卡</t>
  </si>
  <si>
    <t>INS-501</t>
  </si>
  <si>
    <t>SILVER/银色</t>
  </si>
  <si>
    <r>
      <rPr>
        <sz val="10"/>
        <rFont val="Arial"/>
        <charset val="0"/>
      </rPr>
      <t xml:space="preserve">TWIN
</t>
    </r>
    <r>
      <rPr>
        <sz val="10"/>
        <rFont val="宋体"/>
        <charset val="0"/>
      </rPr>
      <t>前后卡</t>
    </r>
  </si>
  <si>
    <r>
      <rPr>
        <sz val="10"/>
        <rFont val="Arial"/>
        <charset val="0"/>
      </rPr>
      <t xml:space="preserve">FULL
</t>
    </r>
    <r>
      <rPr>
        <sz val="10"/>
        <rFont val="宋体"/>
        <charset val="0"/>
      </rPr>
      <t>前后卡</t>
    </r>
  </si>
  <si>
    <r>
      <rPr>
        <sz val="10"/>
        <rFont val="Arial"/>
        <charset val="0"/>
      </rPr>
      <t xml:space="preserve">QUEEN
</t>
    </r>
    <r>
      <rPr>
        <sz val="10"/>
        <rFont val="宋体"/>
        <charset val="0"/>
      </rPr>
      <t>前后卡</t>
    </r>
  </si>
  <si>
    <r>
      <rPr>
        <sz val="10"/>
        <rFont val="Arial"/>
        <charset val="0"/>
      </rPr>
      <t xml:space="preserve">KING
</t>
    </r>
    <r>
      <rPr>
        <sz val="10"/>
        <rFont val="宋体"/>
        <charset val="0"/>
      </rPr>
      <t>前后卡</t>
    </r>
  </si>
  <si>
    <t>AQUA GRAY/水绿灰</t>
  </si>
  <si>
    <t>ROSE SMOKE/玫瑰粉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</si>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</sst>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37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name val="Calibri"/>
      <charset val="134"/>
    </font>
    <font>
      <b/>
      <sz val="20"/>
      <name val="Calibri"/>
      <charset val="134"/>
    </font>
    <font>
      <b/>
      <sz val="20"/>
      <name val="宋体"/>
      <charset val="134"/>
    </font>
    <font>
      <b/>
      <sz val="20"/>
      <name val="Calibri"/>
      <charset val="0"/>
    </font>
    <font>
      <b/>
      <sz val="12"/>
      <name val="Calibri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577215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</xdr:row>
      <xdr:rowOff>19050</xdr:rowOff>
    </xdr:from>
    <xdr:to>
      <xdr:col>13</xdr:col>
      <xdr:colOff>238760</xdr:colOff>
      <xdr:row>35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9223375"/>
          <a:ext cx="11153775" cy="481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P8" sqref="O8:P8"/>
    </sheetView>
  </sheetViews>
  <sheetFormatPr defaultColWidth="18" defaultRowHeight="26.25"/>
  <cols>
    <col min="1" max="1" width="17.25" style="1" customWidth="1"/>
    <col min="2" max="2" width="11.875" style="1" customWidth="1"/>
    <col min="3" max="3" width="10" style="1" customWidth="1"/>
    <col min="4" max="4" width="17.375" style="1" customWidth="1"/>
    <col min="5" max="5" width="9.375" style="1" customWidth="1"/>
    <col min="6" max="6" width="6.625" style="1" customWidth="1"/>
    <col min="7" max="7" width="6.625" style="3" customWidth="1"/>
    <col min="8" max="8" width="6.625" style="1" customWidth="1"/>
    <col min="9" max="9" width="8.25" style="4" customWidth="1"/>
    <col min="10" max="11" width="9.25" style="5" customWidth="1"/>
    <col min="12" max="12" width="12.7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45910</v>
      </c>
      <c r="F3" s="11"/>
      <c r="G3" s="12"/>
      <c r="H3" s="13"/>
      <c r="I3" s="13"/>
      <c r="J3" s="38" t="s">
        <v>3</v>
      </c>
      <c r="K3" s="38"/>
      <c r="L3" s="38"/>
    </row>
    <row r="4" s="1" customFormat="1" ht="48" customHeight="1" spans="4:12">
      <c r="D4" s="14" t="s">
        <v>4</v>
      </c>
      <c r="E4" s="15"/>
      <c r="F4" s="16"/>
      <c r="G4" s="17"/>
      <c r="H4" s="18"/>
      <c r="I4" s="9"/>
      <c r="J4" s="38"/>
      <c r="K4" s="38"/>
      <c r="L4" s="38"/>
    </row>
    <row r="5" s="2" customFormat="1" ht="38.25" spans="1:13">
      <c r="A5" s="19" t="s">
        <v>5</v>
      </c>
      <c r="B5" s="20" t="s">
        <v>6</v>
      </c>
      <c r="C5" s="20" t="s">
        <v>7</v>
      </c>
      <c r="D5" s="21" t="s">
        <v>8</v>
      </c>
      <c r="E5" s="21" t="s">
        <v>9</v>
      </c>
      <c r="F5" s="22" t="s">
        <v>10</v>
      </c>
      <c r="G5" s="22" t="s">
        <v>11</v>
      </c>
      <c r="H5" s="23" t="s">
        <v>12</v>
      </c>
      <c r="I5" s="39" t="s">
        <v>13</v>
      </c>
      <c r="J5" s="40" t="s">
        <v>14</v>
      </c>
      <c r="K5" s="40" t="s">
        <v>15</v>
      </c>
      <c r="L5" s="20" t="s">
        <v>16</v>
      </c>
      <c r="M5" s="41"/>
    </row>
    <row r="6" s="2" customFormat="1" ht="32.25" customHeight="1" spans="1:13">
      <c r="A6" s="24" t="s">
        <v>17</v>
      </c>
      <c r="B6" s="25" t="s">
        <v>18</v>
      </c>
      <c r="C6" s="26" t="s">
        <v>19</v>
      </c>
      <c r="D6" s="27" t="s">
        <v>20</v>
      </c>
      <c r="E6" s="27" t="s">
        <v>21</v>
      </c>
      <c r="F6" s="28" t="s">
        <v>22</v>
      </c>
      <c r="G6" s="28" t="s">
        <v>23</v>
      </c>
      <c r="H6" s="28" t="s">
        <v>24</v>
      </c>
      <c r="I6" s="27" t="s">
        <v>25</v>
      </c>
      <c r="J6" s="42" t="s">
        <v>26</v>
      </c>
      <c r="K6" s="42" t="s">
        <v>27</v>
      </c>
      <c r="L6" s="25" t="s">
        <v>28</v>
      </c>
      <c r="M6" s="43"/>
    </row>
    <row r="7" s="1" customFormat="1" ht="36" customHeight="1" spans="1:12">
      <c r="A7" s="29" t="s">
        <v>29</v>
      </c>
      <c r="B7" s="30" t="s">
        <v>30</v>
      </c>
      <c r="C7" s="31" t="s">
        <v>31</v>
      </c>
      <c r="D7" s="30" t="s">
        <v>32</v>
      </c>
      <c r="E7" s="32" t="s">
        <v>33</v>
      </c>
      <c r="F7" s="33">
        <v>1000</v>
      </c>
      <c r="G7" s="34">
        <v>25</v>
      </c>
      <c r="H7" s="33">
        <f t="shared" ref="H7:H18" si="0">F7+G7</f>
        <v>1025</v>
      </c>
      <c r="I7" s="24"/>
      <c r="J7" s="44">
        <f t="shared" ref="J7:J18" si="1">0.0158*H7</f>
        <v>16.195</v>
      </c>
      <c r="K7" s="45">
        <f t="shared" ref="K7:K18" si="2">J7+0.5</f>
        <v>16.695</v>
      </c>
      <c r="L7" s="24"/>
    </row>
    <row r="8" s="1" customFormat="1" ht="36" customHeight="1" spans="1:12">
      <c r="A8" s="29" t="s">
        <v>29</v>
      </c>
      <c r="B8" s="30" t="s">
        <v>30</v>
      </c>
      <c r="C8" s="31" t="s">
        <v>31</v>
      </c>
      <c r="D8" s="30" t="s">
        <v>32</v>
      </c>
      <c r="E8" s="32" t="s">
        <v>34</v>
      </c>
      <c r="F8" s="33">
        <v>2000</v>
      </c>
      <c r="G8" s="34">
        <v>25</v>
      </c>
      <c r="H8" s="33">
        <f t="shared" si="0"/>
        <v>2025</v>
      </c>
      <c r="I8" s="24"/>
      <c r="J8" s="44">
        <f t="shared" si="1"/>
        <v>31.995</v>
      </c>
      <c r="K8" s="45">
        <f t="shared" si="2"/>
        <v>32.495</v>
      </c>
      <c r="L8" s="24"/>
    </row>
    <row r="9" s="1" customFormat="1" ht="36" customHeight="1" spans="1:12">
      <c r="A9" s="29" t="s">
        <v>29</v>
      </c>
      <c r="B9" s="30" t="s">
        <v>30</v>
      </c>
      <c r="C9" s="31" t="s">
        <v>31</v>
      </c>
      <c r="D9" s="30" t="s">
        <v>32</v>
      </c>
      <c r="E9" s="32" t="s">
        <v>35</v>
      </c>
      <c r="F9" s="33">
        <v>5700</v>
      </c>
      <c r="G9" s="34">
        <v>25</v>
      </c>
      <c r="H9" s="33">
        <f t="shared" si="0"/>
        <v>5725</v>
      </c>
      <c r="I9" s="24"/>
      <c r="J9" s="44">
        <f t="shared" si="1"/>
        <v>90.455</v>
      </c>
      <c r="K9" s="45">
        <f t="shared" si="2"/>
        <v>90.955</v>
      </c>
      <c r="L9" s="24"/>
    </row>
    <row r="10" s="1" customFormat="1" ht="36" customHeight="1" spans="1:12">
      <c r="A10" s="29" t="s">
        <v>29</v>
      </c>
      <c r="B10" s="30" t="s">
        <v>30</v>
      </c>
      <c r="C10" s="31" t="s">
        <v>31</v>
      </c>
      <c r="D10" s="30" t="s">
        <v>32</v>
      </c>
      <c r="E10" s="32" t="s">
        <v>36</v>
      </c>
      <c r="F10" s="33">
        <v>1500</v>
      </c>
      <c r="G10" s="34">
        <v>25</v>
      </c>
      <c r="H10" s="33">
        <f t="shared" si="0"/>
        <v>1525</v>
      </c>
      <c r="I10" s="24"/>
      <c r="J10" s="44">
        <f t="shared" si="1"/>
        <v>24.095</v>
      </c>
      <c r="K10" s="45">
        <f t="shared" si="2"/>
        <v>24.595</v>
      </c>
      <c r="L10" s="24"/>
    </row>
    <row r="11" s="1" customFormat="1" ht="36" customHeight="1" spans="1:12">
      <c r="A11" s="29" t="s">
        <v>29</v>
      </c>
      <c r="B11" s="30" t="s">
        <v>30</v>
      </c>
      <c r="C11" s="31" t="s">
        <v>31</v>
      </c>
      <c r="D11" s="30" t="s">
        <v>37</v>
      </c>
      <c r="E11" s="32" t="s">
        <v>33</v>
      </c>
      <c r="F11" s="33">
        <v>1000</v>
      </c>
      <c r="G11" s="34">
        <v>25</v>
      </c>
      <c r="H11" s="33">
        <f t="shared" si="0"/>
        <v>1025</v>
      </c>
      <c r="I11" s="24"/>
      <c r="J11" s="44">
        <f t="shared" si="1"/>
        <v>16.195</v>
      </c>
      <c r="K11" s="45">
        <f t="shared" si="2"/>
        <v>16.695</v>
      </c>
      <c r="L11" s="24"/>
    </row>
    <row r="12" s="1" customFormat="1" ht="36" customHeight="1" spans="1:12">
      <c r="A12" s="29" t="s">
        <v>29</v>
      </c>
      <c r="B12" s="30" t="s">
        <v>30</v>
      </c>
      <c r="C12" s="31" t="s">
        <v>31</v>
      </c>
      <c r="D12" s="30" t="s">
        <v>37</v>
      </c>
      <c r="E12" s="32" t="s">
        <v>34</v>
      </c>
      <c r="F12" s="33">
        <v>2000</v>
      </c>
      <c r="G12" s="34">
        <v>25</v>
      </c>
      <c r="H12" s="33">
        <f t="shared" si="0"/>
        <v>2025</v>
      </c>
      <c r="I12" s="24"/>
      <c r="J12" s="44">
        <f t="shared" si="1"/>
        <v>31.995</v>
      </c>
      <c r="K12" s="45">
        <f t="shared" si="2"/>
        <v>32.495</v>
      </c>
      <c r="L12" s="24"/>
    </row>
    <row r="13" s="1" customFormat="1" ht="36" customHeight="1" spans="1:12">
      <c r="A13" s="29" t="s">
        <v>29</v>
      </c>
      <c r="B13" s="30" t="s">
        <v>30</v>
      </c>
      <c r="C13" s="31" t="s">
        <v>31</v>
      </c>
      <c r="D13" s="30" t="s">
        <v>37</v>
      </c>
      <c r="E13" s="32" t="s">
        <v>35</v>
      </c>
      <c r="F13" s="33">
        <v>5700</v>
      </c>
      <c r="G13" s="34">
        <v>25</v>
      </c>
      <c r="H13" s="33">
        <f t="shared" si="0"/>
        <v>5725</v>
      </c>
      <c r="I13" s="24"/>
      <c r="J13" s="44">
        <f t="shared" si="1"/>
        <v>90.455</v>
      </c>
      <c r="K13" s="45">
        <f t="shared" si="2"/>
        <v>90.955</v>
      </c>
      <c r="L13" s="24"/>
    </row>
    <row r="14" s="1" customFormat="1" ht="36" customHeight="1" spans="1:12">
      <c r="A14" s="29" t="s">
        <v>29</v>
      </c>
      <c r="B14" s="30" t="s">
        <v>30</v>
      </c>
      <c r="C14" s="31" t="s">
        <v>31</v>
      </c>
      <c r="D14" s="30" t="s">
        <v>37</v>
      </c>
      <c r="E14" s="32" t="s">
        <v>36</v>
      </c>
      <c r="F14" s="33">
        <v>1500</v>
      </c>
      <c r="G14" s="34">
        <v>25</v>
      </c>
      <c r="H14" s="33">
        <f t="shared" si="0"/>
        <v>1525</v>
      </c>
      <c r="I14" s="24"/>
      <c r="J14" s="44">
        <f t="shared" si="1"/>
        <v>24.095</v>
      </c>
      <c r="K14" s="45">
        <f t="shared" si="2"/>
        <v>24.595</v>
      </c>
      <c r="L14" s="24"/>
    </row>
    <row r="15" s="1" customFormat="1" ht="36" customHeight="1" spans="1:12">
      <c r="A15" s="29" t="s">
        <v>29</v>
      </c>
      <c r="B15" s="30" t="s">
        <v>30</v>
      </c>
      <c r="C15" s="31" t="s">
        <v>31</v>
      </c>
      <c r="D15" s="30" t="s">
        <v>38</v>
      </c>
      <c r="E15" s="32" t="s">
        <v>33</v>
      </c>
      <c r="F15" s="33">
        <v>800</v>
      </c>
      <c r="G15" s="34">
        <v>25</v>
      </c>
      <c r="H15" s="33">
        <f t="shared" si="0"/>
        <v>825</v>
      </c>
      <c r="I15" s="24"/>
      <c r="J15" s="44">
        <f t="shared" si="1"/>
        <v>13.035</v>
      </c>
      <c r="K15" s="45">
        <f t="shared" si="2"/>
        <v>13.535</v>
      </c>
      <c r="L15" s="24"/>
    </row>
    <row r="16" s="1" customFormat="1" ht="36" customHeight="1" spans="1:12">
      <c r="A16" s="29" t="s">
        <v>29</v>
      </c>
      <c r="B16" s="30" t="s">
        <v>30</v>
      </c>
      <c r="C16" s="31" t="s">
        <v>31</v>
      </c>
      <c r="D16" s="30" t="s">
        <v>38</v>
      </c>
      <c r="E16" s="32" t="s">
        <v>34</v>
      </c>
      <c r="F16" s="33">
        <v>1600</v>
      </c>
      <c r="G16" s="34">
        <v>25</v>
      </c>
      <c r="H16" s="33">
        <f t="shared" si="0"/>
        <v>1625</v>
      </c>
      <c r="I16" s="24"/>
      <c r="J16" s="44">
        <f t="shared" si="1"/>
        <v>25.675</v>
      </c>
      <c r="K16" s="45">
        <f t="shared" si="2"/>
        <v>26.175</v>
      </c>
      <c r="L16" s="24"/>
    </row>
    <row r="17" s="1" customFormat="1" ht="36" customHeight="1" spans="1:12">
      <c r="A17" s="29" t="s">
        <v>29</v>
      </c>
      <c r="B17" s="30" t="s">
        <v>30</v>
      </c>
      <c r="C17" s="31" t="s">
        <v>31</v>
      </c>
      <c r="D17" s="30" t="s">
        <v>38</v>
      </c>
      <c r="E17" s="32" t="s">
        <v>35</v>
      </c>
      <c r="F17" s="33">
        <v>4600</v>
      </c>
      <c r="G17" s="34">
        <v>25</v>
      </c>
      <c r="H17" s="33">
        <f t="shared" si="0"/>
        <v>4625</v>
      </c>
      <c r="I17" s="24"/>
      <c r="J17" s="44">
        <f t="shared" si="1"/>
        <v>73.075</v>
      </c>
      <c r="K17" s="45">
        <f t="shared" si="2"/>
        <v>73.575</v>
      </c>
      <c r="L17" s="24"/>
    </row>
    <row r="18" s="1" customFormat="1" ht="36" customHeight="1" spans="1:12">
      <c r="A18" s="29" t="s">
        <v>29</v>
      </c>
      <c r="B18" s="30" t="s">
        <v>30</v>
      </c>
      <c r="C18" s="31" t="s">
        <v>31</v>
      </c>
      <c r="D18" s="30" t="s">
        <v>38</v>
      </c>
      <c r="E18" s="32" t="s">
        <v>36</v>
      </c>
      <c r="F18" s="33">
        <v>1200</v>
      </c>
      <c r="G18" s="34">
        <v>25</v>
      </c>
      <c r="H18" s="33">
        <f t="shared" si="0"/>
        <v>1225</v>
      </c>
      <c r="I18" s="24"/>
      <c r="J18" s="44">
        <f t="shared" si="1"/>
        <v>19.355</v>
      </c>
      <c r="K18" s="45">
        <f t="shared" si="2"/>
        <v>19.855</v>
      </c>
      <c r="L18" s="24"/>
    </row>
    <row r="19" s="1" customFormat="1" spans="1:12">
      <c r="A19" s="35" t="s">
        <v>39</v>
      </c>
      <c r="B19" s="36"/>
      <c r="C19" s="36"/>
      <c r="D19" s="36"/>
      <c r="E19" s="37"/>
      <c r="F19" s="33">
        <f t="shared" ref="F19:K19" si="3">SUM(F7:F18)</f>
        <v>28600</v>
      </c>
      <c r="G19" s="34"/>
      <c r="H19" s="33">
        <f t="shared" si="3"/>
        <v>28900</v>
      </c>
      <c r="I19" s="46"/>
      <c r="J19" s="44">
        <f t="shared" si="3"/>
        <v>456.62</v>
      </c>
      <c r="K19" s="44">
        <f t="shared" si="3"/>
        <v>462.62</v>
      </c>
      <c r="L19" s="33"/>
    </row>
  </sheetData>
  <mergeCells count="7">
    <mergeCell ref="A1:L1"/>
    <mergeCell ref="A2:L2"/>
    <mergeCell ref="E3:F3"/>
    <mergeCell ref="E4:F4"/>
    <mergeCell ref="A19:E19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2025-09-09T05:49:30Z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B63800980B434516A892D1E9618D0E32_12</vt:lpwstr>
  </property>
</Properties>
</file>