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CC15DB74-1805-4F5C-8606-E3C747393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10-10发货明细" sheetId="20" r:id="rId1"/>
    <sheet name="3.30" sheetId="28" state="hidden" r:id="rId2"/>
    <sheet name="4.7" sheetId="29" state="hidden" r:id="rId3"/>
    <sheet name="4.10" sheetId="30" state="hidden" r:id="rId4"/>
    <sheet name="4.12" sheetId="31" state="hidden" r:id="rId5"/>
    <sheet name="5.4" sheetId="32" state="hidden" r:id="rId6"/>
    <sheet name="5.5" sheetId="33" state="hidden" r:id="rId7"/>
    <sheet name="5.8" sheetId="34" state="hidden" r:id="rId8"/>
    <sheet name="5.10" sheetId="35" state="hidden" r:id="rId9"/>
    <sheet name="5.11" sheetId="36" state="hidden" r:id="rId10"/>
    <sheet name="5.16" sheetId="37" state="hidden" r:id="rId11"/>
    <sheet name="5.17" sheetId="38" state="hidden" r:id="rId12"/>
  </sheets>
  <externalReferences>
    <externalReference r:id="rId13"/>
  </externalReferences>
  <definedNames>
    <definedName name="_xlnm._FilterDatabase" localSheetId="0" hidden="1">'2025-10-10发货明细'!#REF!</definedName>
    <definedName name="Ext">[1]LUT!$G$2</definedName>
    <definedName name="Gender">[1]LUT!$I$1:$BI$1</definedName>
    <definedName name="_xlnm.Print_Area" localSheetId="0">'2025-10-10发货明细'!#REF!</definedName>
    <definedName name="_xlnm.Print_Area" localSheetId="10">'5.16'!#REF!</definedName>
  </definedNames>
  <calcPr calcId="191029"/>
</workbook>
</file>

<file path=xl/calcChain.xml><?xml version="1.0" encoding="utf-8"?>
<calcChain xmlns="http://schemas.openxmlformats.org/spreadsheetml/2006/main">
  <c r="F8" i="38" l="1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  <c r="F17" i="20"/>
  <c r="E17" i="20"/>
  <c r="F8" i="20"/>
  <c r="E8" i="20"/>
</calcChain>
</file>

<file path=xl/sharedStrings.xml><?xml version="1.0" encoding="utf-8"?>
<sst xmlns="http://schemas.openxmlformats.org/spreadsheetml/2006/main" count="825" uniqueCount="125">
  <si>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</si>
  <si>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</si>
  <si>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</si>
  <si>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</si>
  <si>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</si>
  <si>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</si>
  <si>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</si>
  <si>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</si>
  <si>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</si>
  <si>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</si>
  <si>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</si>
  <si>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</si>
  <si>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</si>
  <si>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</si>
  <si>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</si>
  <si>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</si>
  <si>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</si>
  <si>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</si>
  <si>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</si>
  <si>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</si>
  <si>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PO号</t>
  </si>
  <si>
    <t>S25091100</t>
  </si>
  <si>
    <t>FFLX/24/M12011G-UK-BLACK-80D</t>
  </si>
  <si>
    <t>9箱*1000个+1箱*537个   托盘号1/1</t>
  </si>
  <si>
    <t>S25091101</t>
  </si>
  <si>
    <t>FFBT/26/M12108G-UK-BLACK(OPT1)</t>
  </si>
  <si>
    <t>16箱*450个+1箱*144个   托盘号1/1</t>
  </si>
  <si>
    <t>FFGD/26/M11944G-UK-SHADE3</t>
  </si>
  <si>
    <t>2025.3.30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</si>
  <si>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</si>
  <si>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</si>
  <si>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</si>
  <si>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</si>
  <si>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</si>
  <si>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</si>
  <si>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</si>
  <si>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</si>
  <si>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</si>
  <si>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</si>
  <si>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</si>
  <si>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</si>
  <si>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</si>
  <si>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</si>
  <si>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</si>
  <si>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</si>
  <si>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</si>
  <si>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</si>
  <si>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</si>
  <si>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</si>
  <si>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</si>
  <si>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</si>
  <si>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</si>
  <si>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</si>
  <si>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</si>
  <si>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</si>
  <si>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</si>
  <si>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</si>
  <si>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</si>
  <si>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</si>
  <si>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</si>
  <si>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</si>
  <si>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</si>
  <si>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</si>
  <si>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</si>
  <si>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</si>
  <si>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</si>
  <si>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</si>
  <si>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</si>
  <si>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</si>
  <si>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</si>
  <si>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</si>
  <si>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</si>
  <si>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</si>
  <si>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</si>
  <si>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</si>
  <si>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</si>
  <si>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</si>
  <si>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</si>
  <si>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</si>
  <si>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</si>
  <si>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</si>
  <si>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</si>
  <si>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</si>
  <si>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</si>
  <si>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</si>
  <si>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</si>
  <si>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</si>
  <si>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</si>
  <si>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</si>
  <si>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</si>
  <si>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</si>
  <si>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</si>
  <si>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</si>
  <si>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</si>
  <si>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</si>
  <si>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</si>
  <si>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</si>
  <si>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</si>
  <si>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</si>
  <si>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</si>
  <si>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</si>
  <si>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</si>
  <si>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</si>
  <si>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</si>
  <si>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</si>
  <si>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</si>
  <si>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</si>
  <si>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</si>
  <si>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</si>
  <si>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</si>
  <si>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</si>
  <si>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</si>
  <si>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</si>
  <si>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</si>
  <si>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</si>
  <si>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</si>
  <si>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</si>
  <si>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</si>
  <si>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</si>
  <si>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</si>
  <si>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</si>
  <si>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</si>
  <si>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</si>
  <si>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发货单和大货样品都在托盘上。</t>
    <phoneticPr fontId="20" type="noConversion"/>
  </si>
  <si>
    <t xml:space="preserve">顺心捷达 S70044629796 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</si>
</sst>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3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name val="黑体"/>
      <charset val="134"/>
    </font>
    <font>
      <b/>
      <sz val="10"/>
      <color indexed="8"/>
      <name val="Calibri"/>
      <family val="2"/>
    </font>
    <font>
      <sz val="11"/>
      <color rgb="FFFF0000"/>
      <name val="宋体"/>
      <charset val="134"/>
    </font>
    <font>
      <b/>
      <sz val="10"/>
      <color rgb="FF7030A0"/>
      <name val="宋体"/>
      <charset val="134"/>
    </font>
    <font>
      <b/>
      <sz val="10"/>
      <color rgb="FF7030A0"/>
      <name val="Arial Unicode MS"/>
      <charset val="134"/>
    </font>
    <font>
      <sz val="12"/>
      <color rgb="FF7030A0"/>
      <name val="黑体"/>
      <charset val="134"/>
    </font>
    <font>
      <b/>
      <sz val="11"/>
      <color rgb="FF7030A0"/>
      <name val="宋体"/>
      <charset val="134"/>
    </font>
    <font>
      <b/>
      <sz val="10"/>
      <color rgb="FF7030A0"/>
      <name val="Calibri"/>
      <family val="2"/>
    </font>
    <font>
      <sz val="11"/>
      <color rgb="FF7030A0"/>
      <name val="宋体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69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3" fillId="0" borderId="3" xfId="1" applyFont="1" applyBorder="1" applyAlignment="1" applyProtection="1">
      <alignment horizontal="left" vertical="center" wrapText="1"/>
    </xf>
    <xf numFmtId="176" fontId="13" fillId="0" borderId="3" xfId="1" applyNumberFormat="1" applyFont="1" applyBorder="1" applyAlignment="1" applyProtection="1">
      <alignment horizontal="left" vertical="center" wrapText="1"/>
    </xf>
    <xf numFmtId="176" fontId="12" fillId="0" borderId="3" xfId="1" applyNumberFormat="1" applyFont="1" applyBorder="1" applyAlignment="1" applyProtection="1">
      <alignment horizontal="left" vertical="center" wrapText="1"/>
    </xf>
    <xf numFmtId="49" fontId="12" fillId="0" borderId="3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2" fillId="0" borderId="3" xfId="1" applyNumberFormat="1" applyFont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3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8" fillId="0" borderId="3" xfId="1" applyFont="1" applyFill="1" applyBorder="1" applyAlignment="1" applyProtection="1">
      <alignment horizontal="left" vertical="center" wrapText="1"/>
    </xf>
    <xf numFmtId="176" fontId="8" fillId="0" borderId="3" xfId="1" applyNumberFormat="1" applyFont="1" applyFill="1" applyBorder="1" applyAlignment="1" applyProtection="1">
      <alignment horizontal="left" vertical="center" wrapText="1"/>
    </xf>
    <xf numFmtId="176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3" xfId="1" applyNumberFormat="1" applyFont="1" applyFill="1" applyBorder="1" applyAlignment="1" applyProtection="1">
      <alignment horizontal="left" vertical="center" wrapText="1"/>
    </xf>
    <xf numFmtId="177" fontId="7" fillId="0" borderId="3" xfId="1" applyNumberFormat="1" applyFont="1" applyFill="1" applyBorder="1" applyAlignment="1" applyProtection="1">
      <alignment horizontal="left" vertical="center" wrapText="1"/>
    </xf>
    <xf numFmtId="0" fontId="9" fillId="0" borderId="0" xfId="0" applyFont="1" applyFill="1">
      <alignment vertical="center"/>
    </xf>
    <xf numFmtId="0" fontId="9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1" fillId="2" borderId="0" xfId="0" applyFont="1" applyFill="1">
      <alignment vertical="center"/>
    </xf>
    <xf numFmtId="49" fontId="22" fillId="0" borderId="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198263</xdr:colOff>
      <xdr:row>1</xdr:row>
      <xdr:rowOff>69273</xdr:rowOff>
    </xdr:from>
    <xdr:to>
      <xdr:col>11</xdr:col>
      <xdr:colOff>2216727</xdr:colOff>
      <xdr:row>14</xdr:row>
      <xdr:rowOff>184511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6FFE61C-2F6F-84CA-BD01-5196D88A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1354" y="398318"/>
          <a:ext cx="2018464" cy="2574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tabSelected="1" zoomScale="145" zoomScaleNormal="145" workbookViewId="0">
      <selection activeCell="H26" sqref="H26"/>
    </sheetView>
  </sheetViews>
  <sheetFormatPr defaultColWidth="9" defaultRowHeight="13.5" x14ac:dyDescent="0.15"/>
  <cols>
    <col min="1" max="1" width="11.5" style="45" customWidth="1"/>
    <col min="2" max="2" width="31.75" style="45" customWidth="1"/>
    <col min="3" max="3" width="11.5" style="45" customWidth="1"/>
    <col min="4" max="4" width="10.875" style="45" customWidth="1"/>
    <col min="5" max="11" width="9" style="45"/>
    <col min="12" max="12" width="31.875" style="45" customWidth="1"/>
    <col min="13" max="16384" width="9" style="45"/>
  </cols>
  <sheetData>
    <row r="1" spans="1:11" ht="25.5" x14ac:dyDescent="0.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ht="15" x14ac:dyDescent="0.15">
      <c r="A2" s="46" t="s">
        <v>1</v>
      </c>
      <c r="B2" s="46"/>
      <c r="C2" s="46"/>
      <c r="D2" s="47">
        <v>45940</v>
      </c>
      <c r="E2" s="48"/>
      <c r="F2" s="48"/>
      <c r="G2" s="48"/>
      <c r="H2" s="48"/>
      <c r="I2" s="48"/>
      <c r="J2" s="48"/>
      <c r="K2" s="49"/>
    </row>
    <row r="3" spans="1:11" x14ac:dyDescent="0.15">
      <c r="A3" s="50" t="s">
        <v>2</v>
      </c>
      <c r="B3" s="50"/>
      <c r="C3" s="51"/>
      <c r="D3" s="68" t="s">
        <v>124</v>
      </c>
      <c r="E3" s="52"/>
      <c r="F3" s="52"/>
      <c r="G3" s="52"/>
      <c r="H3" s="52"/>
      <c r="I3" s="52"/>
      <c r="J3" s="52"/>
      <c r="K3" s="52"/>
    </row>
    <row r="4" spans="1:11" x14ac:dyDescent="0.15">
      <c r="A4" s="51"/>
      <c r="B4" s="51"/>
      <c r="C4" s="51"/>
      <c r="D4" s="52"/>
      <c r="E4" s="52"/>
      <c r="F4" s="52"/>
      <c r="G4" s="52"/>
      <c r="H4" s="52"/>
      <c r="I4" s="52"/>
      <c r="J4" s="52"/>
      <c r="K4" s="52"/>
    </row>
    <row r="6" spans="1:11" ht="15" x14ac:dyDescent="0.15">
      <c r="A6" s="53" t="s">
        <v>3</v>
      </c>
      <c r="B6" s="53" t="s">
        <v>4</v>
      </c>
      <c r="C6" s="54" t="s">
        <v>20</v>
      </c>
      <c r="D6" s="55" t="s">
        <v>5</v>
      </c>
      <c r="E6" s="56" t="s">
        <v>7</v>
      </c>
      <c r="F6" s="57" t="s">
        <v>8</v>
      </c>
      <c r="G6" s="58" t="s">
        <v>9</v>
      </c>
      <c r="H6" s="58"/>
      <c r="I6" s="58"/>
      <c r="J6" s="58"/>
      <c r="K6" s="58"/>
    </row>
    <row r="7" spans="1:11" ht="14.25" x14ac:dyDescent="0.15">
      <c r="A7" s="59" t="s">
        <v>21</v>
      </c>
      <c r="B7" s="60" t="s">
        <v>22</v>
      </c>
      <c r="C7" s="60">
        <v>4500345308</v>
      </c>
      <c r="D7" s="61">
        <v>9350</v>
      </c>
      <c r="E7" s="61">
        <v>9537</v>
      </c>
      <c r="F7" s="61">
        <v>10</v>
      </c>
      <c r="G7" s="62" t="s">
        <v>23</v>
      </c>
      <c r="H7" s="62"/>
      <c r="I7" s="62"/>
      <c r="J7" s="62"/>
      <c r="K7" s="62"/>
    </row>
    <row r="8" spans="1:11" x14ac:dyDescent="0.15">
      <c r="A8" s="63" t="s">
        <v>10</v>
      </c>
      <c r="B8" s="63"/>
      <c r="C8" s="63"/>
      <c r="D8" s="63"/>
      <c r="E8" s="63">
        <f>E7</f>
        <v>9537</v>
      </c>
      <c r="F8" s="63">
        <f>F7</f>
        <v>10</v>
      </c>
      <c r="G8" s="64"/>
      <c r="H8" s="65"/>
      <c r="I8" s="65"/>
      <c r="J8" s="65"/>
      <c r="K8" s="66"/>
    </row>
    <row r="10" spans="1:11" ht="25.5" x14ac:dyDescent="0.15">
      <c r="A10" s="42" t="s">
        <v>0</v>
      </c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1" ht="15" x14ac:dyDescent="0.15">
      <c r="A11" s="46" t="s">
        <v>1</v>
      </c>
      <c r="B11" s="46"/>
      <c r="C11" s="46"/>
      <c r="D11" s="47">
        <v>45940</v>
      </c>
      <c r="E11" s="48"/>
      <c r="F11" s="48"/>
      <c r="G11" s="48"/>
      <c r="H11" s="48"/>
      <c r="I11" s="48"/>
      <c r="J11" s="48"/>
      <c r="K11" s="49"/>
    </row>
    <row r="12" spans="1:11" x14ac:dyDescent="0.15">
      <c r="A12" s="50" t="s">
        <v>2</v>
      </c>
      <c r="B12" s="50"/>
      <c r="C12" s="51"/>
      <c r="D12" s="68" t="s">
        <v>124</v>
      </c>
      <c r="E12" s="52"/>
      <c r="F12" s="52"/>
      <c r="G12" s="52"/>
      <c r="H12" s="52"/>
      <c r="I12" s="52"/>
      <c r="J12" s="52"/>
      <c r="K12" s="52"/>
    </row>
    <row r="13" spans="1:11" x14ac:dyDescent="0.15">
      <c r="A13" s="51"/>
      <c r="B13" s="51"/>
      <c r="C13" s="51"/>
      <c r="D13" s="52"/>
      <c r="E13" s="52"/>
      <c r="F13" s="52"/>
      <c r="G13" s="52"/>
      <c r="H13" s="52"/>
      <c r="I13" s="52"/>
      <c r="J13" s="52"/>
      <c r="K13" s="52"/>
    </row>
    <row r="15" spans="1:11" ht="15" x14ac:dyDescent="0.15">
      <c r="A15" s="53" t="s">
        <v>3</v>
      </c>
      <c r="B15" s="53" t="s">
        <v>4</v>
      </c>
      <c r="C15" s="54" t="s">
        <v>20</v>
      </c>
      <c r="D15" s="55" t="s">
        <v>5</v>
      </c>
      <c r="E15" s="56" t="s">
        <v>7</v>
      </c>
      <c r="F15" s="57" t="s">
        <v>8</v>
      </c>
      <c r="G15" s="58" t="s">
        <v>9</v>
      </c>
      <c r="H15" s="58"/>
      <c r="I15" s="58"/>
      <c r="J15" s="58"/>
      <c r="K15" s="58"/>
    </row>
    <row r="16" spans="1:11" ht="14.25" x14ac:dyDescent="0.15">
      <c r="A16" s="59" t="s">
        <v>24</v>
      </c>
      <c r="B16" s="60" t="s">
        <v>25</v>
      </c>
      <c r="C16" s="60">
        <v>4500345645</v>
      </c>
      <c r="D16" s="61">
        <v>7200</v>
      </c>
      <c r="E16" s="61">
        <v>7344</v>
      </c>
      <c r="F16" s="61">
        <v>17</v>
      </c>
      <c r="G16" s="62" t="s">
        <v>26</v>
      </c>
      <c r="H16" s="62"/>
      <c r="I16" s="62"/>
      <c r="J16" s="62"/>
      <c r="K16" s="62"/>
    </row>
    <row r="17" spans="1:12" x14ac:dyDescent="0.15">
      <c r="A17" s="63" t="s">
        <v>10</v>
      </c>
      <c r="B17" s="63"/>
      <c r="C17" s="63"/>
      <c r="D17" s="63"/>
      <c r="E17" s="63">
        <f>E16</f>
        <v>7344</v>
      </c>
      <c r="F17" s="63">
        <f>F16</f>
        <v>17</v>
      </c>
      <c r="G17" s="64"/>
      <c r="H17" s="65"/>
      <c r="I17" s="65"/>
      <c r="J17" s="65"/>
      <c r="K17" s="66"/>
      <c r="L17" s="67" t="s">
        <v>123</v>
      </c>
    </row>
  </sheetData>
  <mergeCells count="16">
    <mergeCell ref="A1:K1"/>
    <mergeCell ref="A2:C2"/>
    <mergeCell ref="D2:K2"/>
    <mergeCell ref="G6:K6"/>
    <mergeCell ref="G7:K7"/>
    <mergeCell ref="G17:K17"/>
    <mergeCell ref="G8:K8"/>
    <mergeCell ref="A10:K10"/>
    <mergeCell ref="A11:C11"/>
    <mergeCell ref="D11:K11"/>
    <mergeCell ref="G15:K15"/>
    <mergeCell ref="A3:C4"/>
    <mergeCell ref="D3:K4"/>
    <mergeCell ref="A12:C13"/>
    <mergeCell ref="D12:K13"/>
    <mergeCell ref="G16:K16"/>
  </mergeCells>
  <phoneticPr fontId="20" type="noConversion"/>
  <pageMargins left="0.78680555555555598" right="0" top="2.1805555555555598" bottom="1.52777777777778E-2" header="0.5" footer="0.5"/>
  <pageSetup paperSize="168" scale="85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6"/>
    </row>
    <row r="3" spans="1:11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</row>
    <row r="4" spans="1:11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2" t="s">
        <v>9</v>
      </c>
      <c r="H6" s="32"/>
      <c r="I6" s="32"/>
      <c r="J6" s="32"/>
      <c r="K6" s="32"/>
    </row>
    <row r="7" spans="1:11" ht="14.25" x14ac:dyDescent="0.15">
      <c r="A7" s="6" t="s">
        <v>81</v>
      </c>
      <c r="B7" s="7" t="s">
        <v>42</v>
      </c>
      <c r="C7" s="7">
        <v>4500331038</v>
      </c>
      <c r="D7" s="8">
        <v>10050</v>
      </c>
      <c r="E7" s="8">
        <v>10251</v>
      </c>
      <c r="F7" s="8">
        <v>17</v>
      </c>
      <c r="G7" s="25" t="s">
        <v>105</v>
      </c>
      <c r="H7" s="25"/>
      <c r="I7" s="25"/>
      <c r="J7" s="25"/>
      <c r="K7" s="25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6"/>
      <c r="H8" s="27"/>
      <c r="I8" s="27"/>
      <c r="J8" s="27"/>
      <c r="K8" s="28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2" t="s">
        <v>9</v>
      </c>
      <c r="H10" s="32"/>
      <c r="I10" s="32"/>
      <c r="J10" s="32"/>
      <c r="K10" s="32"/>
    </row>
    <row r="11" spans="1:11" ht="14.25" x14ac:dyDescent="0.15">
      <c r="A11" s="6" t="s">
        <v>73</v>
      </c>
      <c r="B11" s="7" t="s">
        <v>42</v>
      </c>
      <c r="C11" s="7">
        <v>4500330538</v>
      </c>
      <c r="D11" s="8">
        <v>30150</v>
      </c>
      <c r="E11" s="8">
        <v>30753</v>
      </c>
      <c r="F11" s="8">
        <v>51</v>
      </c>
      <c r="G11" s="25" t="s">
        <v>106</v>
      </c>
      <c r="H11" s="25"/>
      <c r="I11" s="25"/>
      <c r="J11" s="25"/>
      <c r="K11" s="25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6"/>
      <c r="H12" s="27"/>
      <c r="I12" s="27"/>
      <c r="J12" s="27"/>
      <c r="K12" s="28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2" t="s">
        <v>9</v>
      </c>
      <c r="H14" s="32"/>
      <c r="I14" s="32"/>
      <c r="J14" s="32"/>
      <c r="K14" s="32"/>
    </row>
    <row r="15" spans="1:11" ht="14.25" x14ac:dyDescent="0.15">
      <c r="A15" s="6" t="s">
        <v>73</v>
      </c>
      <c r="B15" s="7" t="s">
        <v>52</v>
      </c>
      <c r="C15" s="7">
        <v>4500330538</v>
      </c>
      <c r="D15" s="8">
        <v>50250</v>
      </c>
      <c r="E15" s="8">
        <v>51255</v>
      </c>
      <c r="F15" s="8">
        <v>86</v>
      </c>
      <c r="G15" s="25" t="s">
        <v>107</v>
      </c>
      <c r="H15" s="25"/>
      <c r="I15" s="25"/>
      <c r="J15" s="25"/>
      <c r="K15" s="25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6"/>
      <c r="H16" s="27"/>
      <c r="I16" s="27"/>
      <c r="J16" s="27"/>
      <c r="K16" s="28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2" t="s">
        <v>9</v>
      </c>
      <c r="H18" s="32"/>
      <c r="I18" s="32"/>
      <c r="J18" s="32"/>
      <c r="K18" s="32"/>
    </row>
    <row r="19" spans="1:11" ht="14.25" x14ac:dyDescent="0.15">
      <c r="A19" s="6" t="s">
        <v>108</v>
      </c>
      <c r="B19" s="7" t="s">
        <v>109</v>
      </c>
      <c r="C19" s="7"/>
      <c r="D19" s="8">
        <v>510</v>
      </c>
      <c r="E19" s="8">
        <v>510</v>
      </c>
      <c r="F19" s="8">
        <v>1</v>
      </c>
      <c r="G19" s="25" t="s">
        <v>110</v>
      </c>
      <c r="H19" s="25"/>
      <c r="I19" s="25"/>
      <c r="J19" s="25"/>
      <c r="K19" s="25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6"/>
      <c r="H20" s="27"/>
      <c r="I20" s="27"/>
      <c r="J20" s="27"/>
      <c r="K20" s="28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6"/>
    </row>
    <row r="3" spans="1:11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</row>
    <row r="4" spans="1:11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2" t="s">
        <v>9</v>
      </c>
      <c r="H6" s="32"/>
      <c r="I6" s="32"/>
      <c r="J6" s="32"/>
      <c r="K6" s="32"/>
    </row>
    <row r="7" spans="1:11" ht="14.25" x14ac:dyDescent="0.15">
      <c r="A7" s="6" t="s">
        <v>81</v>
      </c>
      <c r="B7" s="7" t="s">
        <v>111</v>
      </c>
      <c r="C7" s="7">
        <v>4500331038</v>
      </c>
      <c r="D7" s="8">
        <v>5025</v>
      </c>
      <c r="E7" s="8">
        <v>5126</v>
      </c>
      <c r="F7" s="8">
        <v>5</v>
      </c>
      <c r="G7" s="25" t="s">
        <v>112</v>
      </c>
      <c r="H7" s="25"/>
      <c r="I7" s="25"/>
      <c r="J7" s="25"/>
      <c r="K7" s="25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6"/>
      <c r="H8" s="27"/>
      <c r="I8" s="27"/>
      <c r="J8" s="27"/>
      <c r="K8" s="28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2" t="s">
        <v>9</v>
      </c>
      <c r="H10" s="32"/>
      <c r="I10" s="32"/>
      <c r="J10" s="32"/>
      <c r="K10" s="32"/>
    </row>
    <row r="11" spans="1:11" ht="14.25" x14ac:dyDescent="0.15">
      <c r="A11" s="6" t="s">
        <v>73</v>
      </c>
      <c r="B11" s="7" t="s">
        <v>61</v>
      </c>
      <c r="C11" s="7">
        <v>4500330538</v>
      </c>
      <c r="D11" s="8">
        <v>10050</v>
      </c>
      <c r="E11" s="8">
        <v>10251</v>
      </c>
      <c r="F11" s="8">
        <v>11</v>
      </c>
      <c r="G11" s="25" t="s">
        <v>113</v>
      </c>
      <c r="H11" s="25"/>
      <c r="I11" s="25"/>
      <c r="J11" s="25"/>
      <c r="K11" s="25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6"/>
      <c r="H12" s="27"/>
      <c r="I12" s="27"/>
      <c r="J12" s="27"/>
      <c r="K12" s="28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2" t="s">
        <v>9</v>
      </c>
      <c r="H14" s="32"/>
      <c r="I14" s="32"/>
      <c r="J14" s="32"/>
      <c r="K14" s="32"/>
    </row>
    <row r="15" spans="1:11" ht="14.25" x14ac:dyDescent="0.15">
      <c r="A15" s="6" t="s">
        <v>73</v>
      </c>
      <c r="B15" s="7" t="s">
        <v>114</v>
      </c>
      <c r="C15" s="7">
        <v>4500330538</v>
      </c>
      <c r="D15" s="8">
        <v>20100</v>
      </c>
      <c r="E15" s="8">
        <v>20502</v>
      </c>
      <c r="F15" s="8">
        <v>21</v>
      </c>
      <c r="G15" s="25" t="s">
        <v>115</v>
      </c>
      <c r="H15" s="25"/>
      <c r="I15" s="25"/>
      <c r="J15" s="25"/>
      <c r="K15" s="25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6"/>
      <c r="H16" s="27"/>
      <c r="I16" s="27"/>
      <c r="J16" s="27"/>
      <c r="K16" s="28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2" t="s">
        <v>9</v>
      </c>
      <c r="H18" s="32"/>
      <c r="I18" s="32"/>
      <c r="J18" s="32"/>
      <c r="K18" s="32"/>
    </row>
    <row r="19" spans="1:11" ht="14.25" x14ac:dyDescent="0.15">
      <c r="A19" s="6" t="s">
        <v>73</v>
      </c>
      <c r="B19" s="7" t="s">
        <v>116</v>
      </c>
      <c r="C19" s="7">
        <v>4500330538</v>
      </c>
      <c r="D19" s="8">
        <v>25125</v>
      </c>
      <c r="E19" s="8">
        <v>25628</v>
      </c>
      <c r="F19" s="8">
        <v>26</v>
      </c>
      <c r="G19" s="25" t="s">
        <v>117</v>
      </c>
      <c r="H19" s="25"/>
      <c r="I19" s="25"/>
      <c r="J19" s="25"/>
      <c r="K19" s="25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6"/>
      <c r="H20" s="27"/>
      <c r="I20" s="27"/>
      <c r="J20" s="27"/>
      <c r="K20" s="28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32" t="s">
        <v>9</v>
      </c>
      <c r="H22" s="32"/>
      <c r="I22" s="32"/>
      <c r="J22" s="32"/>
      <c r="K22" s="32"/>
    </row>
    <row r="23" spans="1:11" ht="14.25" x14ac:dyDescent="0.15">
      <c r="A23" s="6" t="s">
        <v>73</v>
      </c>
      <c r="B23" s="7" t="s">
        <v>22</v>
      </c>
      <c r="C23" s="7">
        <v>4500330538</v>
      </c>
      <c r="D23" s="8">
        <v>20100</v>
      </c>
      <c r="E23" s="8">
        <v>20502</v>
      </c>
      <c r="F23" s="8">
        <v>21</v>
      </c>
      <c r="G23" s="25" t="s">
        <v>118</v>
      </c>
      <c r="H23" s="25"/>
      <c r="I23" s="25"/>
      <c r="J23" s="25"/>
      <c r="K23" s="25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6"/>
      <c r="H24" s="27"/>
      <c r="I24" s="27"/>
      <c r="J24" s="27"/>
      <c r="K24" s="28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32" t="s">
        <v>9</v>
      </c>
      <c r="H26" s="32"/>
      <c r="I26" s="32"/>
      <c r="J26" s="32"/>
      <c r="K26" s="32"/>
    </row>
    <row r="27" spans="1:11" ht="14.25" x14ac:dyDescent="0.15">
      <c r="A27" s="6" t="s">
        <v>73</v>
      </c>
      <c r="B27" s="7" t="s">
        <v>111</v>
      </c>
      <c r="C27" s="7">
        <v>4500330538</v>
      </c>
      <c r="D27" s="8">
        <v>30150</v>
      </c>
      <c r="E27" s="8">
        <v>30753</v>
      </c>
      <c r="F27" s="8">
        <v>31</v>
      </c>
      <c r="G27" s="25" t="s">
        <v>119</v>
      </c>
      <c r="H27" s="25"/>
      <c r="I27" s="25"/>
      <c r="J27" s="25"/>
      <c r="K27" s="25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6"/>
      <c r="H28" s="27"/>
      <c r="I28" s="27"/>
      <c r="J28" s="27"/>
      <c r="K28" s="28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32" t="s">
        <v>9</v>
      </c>
      <c r="H30" s="32"/>
      <c r="I30" s="32"/>
      <c r="J30" s="32"/>
      <c r="K30" s="32"/>
    </row>
    <row r="31" spans="1:11" ht="14.25" x14ac:dyDescent="0.15">
      <c r="A31" s="6" t="s">
        <v>73</v>
      </c>
      <c r="B31" s="7" t="s">
        <v>65</v>
      </c>
      <c r="C31" s="7">
        <v>4500330538</v>
      </c>
      <c r="D31" s="8">
        <v>2010</v>
      </c>
      <c r="E31" s="8">
        <v>2050</v>
      </c>
      <c r="F31" s="8">
        <v>2</v>
      </c>
      <c r="G31" s="25" t="s">
        <v>120</v>
      </c>
      <c r="H31" s="25"/>
      <c r="I31" s="25"/>
      <c r="J31" s="25"/>
      <c r="K31" s="25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6"/>
      <c r="H32" s="27"/>
      <c r="I32" s="27"/>
      <c r="J32" s="27"/>
      <c r="K32" s="28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6"/>
    </row>
    <row r="3" spans="1:11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</row>
    <row r="4" spans="1:11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2" t="s">
        <v>9</v>
      </c>
      <c r="H6" s="32"/>
      <c r="I6" s="32"/>
      <c r="J6" s="32"/>
      <c r="K6" s="32"/>
    </row>
    <row r="7" spans="1:11" ht="14.25" x14ac:dyDescent="0.15">
      <c r="A7" s="6" t="s">
        <v>121</v>
      </c>
      <c r="B7" s="7" t="s">
        <v>50</v>
      </c>
      <c r="C7" s="7">
        <v>4500332089</v>
      </c>
      <c r="D7" s="8">
        <v>3015</v>
      </c>
      <c r="E7" s="8">
        <v>3075</v>
      </c>
      <c r="F7" s="8">
        <v>5</v>
      </c>
      <c r="G7" s="25" t="s">
        <v>122</v>
      </c>
      <c r="H7" s="25"/>
      <c r="I7" s="25"/>
      <c r="J7" s="25"/>
      <c r="K7" s="25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6"/>
      <c r="H8" s="27"/>
      <c r="I8" s="27"/>
      <c r="J8" s="27"/>
      <c r="K8" s="28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33" t="s">
        <v>1</v>
      </c>
      <c r="B2" s="33"/>
      <c r="C2" s="33"/>
      <c r="D2" s="34" t="s">
        <v>28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5" spans="1:12" ht="15" x14ac:dyDescent="0.15">
      <c r="A5" s="1" t="s">
        <v>3</v>
      </c>
      <c r="B5" s="1" t="s">
        <v>20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32" t="s">
        <v>9</v>
      </c>
      <c r="I5" s="32"/>
      <c r="J5" s="32"/>
      <c r="K5" s="32"/>
      <c r="L5" s="32"/>
    </row>
    <row r="6" spans="1:12" ht="14.25" x14ac:dyDescent="0.15">
      <c r="A6" s="6" t="s">
        <v>29</v>
      </c>
      <c r="B6" s="7">
        <v>4500327599</v>
      </c>
      <c r="C6" s="7" t="s">
        <v>30</v>
      </c>
      <c r="D6" s="8">
        <v>15075</v>
      </c>
      <c r="E6" s="10">
        <v>302</v>
      </c>
      <c r="F6" s="8">
        <f>D6+E6</f>
        <v>15377</v>
      </c>
      <c r="G6" s="8">
        <v>11</v>
      </c>
      <c r="H6" s="25" t="s">
        <v>31</v>
      </c>
      <c r="I6" s="25"/>
      <c r="J6" s="25"/>
      <c r="K6" s="25"/>
      <c r="L6" s="25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6"/>
      <c r="I7" s="27"/>
      <c r="J7" s="27"/>
      <c r="K7" s="27"/>
      <c r="L7" s="28"/>
    </row>
    <row r="9" spans="1:12" ht="15" x14ac:dyDescent="0.15">
      <c r="A9" s="1" t="s">
        <v>3</v>
      </c>
      <c r="B9" s="1" t="s">
        <v>20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32" t="s">
        <v>9</v>
      </c>
      <c r="I9" s="32"/>
      <c r="J9" s="32"/>
      <c r="K9" s="32"/>
      <c r="L9" s="32"/>
    </row>
    <row r="10" spans="1:12" ht="14.25" x14ac:dyDescent="0.15">
      <c r="A10" s="6" t="s">
        <v>29</v>
      </c>
      <c r="B10" s="7">
        <v>4500327599</v>
      </c>
      <c r="C10" s="7" t="s">
        <v>32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5" t="s">
        <v>33</v>
      </c>
      <c r="I10" s="25"/>
      <c r="J10" s="25"/>
      <c r="K10" s="25"/>
      <c r="L10" s="25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6"/>
      <c r="I11" s="27"/>
      <c r="J11" s="27"/>
      <c r="K11" s="27"/>
      <c r="L11" s="28"/>
    </row>
    <row r="13" spans="1:12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2" t="s">
        <v>9</v>
      </c>
      <c r="I13" s="32"/>
      <c r="J13" s="32"/>
      <c r="K13" s="32"/>
      <c r="L13" s="32"/>
    </row>
    <row r="14" spans="1:12" ht="14.25" x14ac:dyDescent="0.15">
      <c r="A14" s="6" t="s">
        <v>29</v>
      </c>
      <c r="B14" s="7">
        <v>4500327599</v>
      </c>
      <c r="C14" s="7" t="s">
        <v>34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5" t="s">
        <v>35</v>
      </c>
      <c r="I14" s="25"/>
      <c r="J14" s="25"/>
      <c r="K14" s="25"/>
      <c r="L14" s="25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6"/>
      <c r="I15" s="27"/>
      <c r="J15" s="27"/>
      <c r="K15" s="27"/>
      <c r="L15" s="28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6" spans="1:12" ht="15" x14ac:dyDescent="0.15">
      <c r="A6" s="1" t="s">
        <v>3</v>
      </c>
      <c r="B6" s="1" t="s">
        <v>20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32" t="s">
        <v>9</v>
      </c>
      <c r="I6" s="32"/>
      <c r="J6" s="32"/>
      <c r="K6" s="32"/>
      <c r="L6" s="32"/>
    </row>
    <row r="7" spans="1:12" ht="14.25" x14ac:dyDescent="0.15">
      <c r="A7" s="6" t="s">
        <v>29</v>
      </c>
      <c r="B7" s="7">
        <v>4500327599</v>
      </c>
      <c r="C7" s="7" t="s">
        <v>36</v>
      </c>
      <c r="D7" s="8">
        <v>5025</v>
      </c>
      <c r="E7" s="10">
        <v>101</v>
      </c>
      <c r="F7" s="8">
        <f>D7+E7</f>
        <v>5126</v>
      </c>
      <c r="G7" s="8">
        <v>12</v>
      </c>
      <c r="H7" s="25" t="s">
        <v>37</v>
      </c>
      <c r="I7" s="25"/>
      <c r="J7" s="25"/>
      <c r="K7" s="25"/>
      <c r="L7" s="25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6"/>
      <c r="I8" s="27"/>
      <c r="J8" s="27"/>
      <c r="K8" s="27"/>
      <c r="L8" s="28"/>
    </row>
    <row r="10" spans="1:12" ht="15" x14ac:dyDescent="0.15">
      <c r="A10" s="1" t="s">
        <v>3</v>
      </c>
      <c r="B10" s="1" t="s">
        <v>20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32" t="s">
        <v>9</v>
      </c>
      <c r="I10" s="32"/>
      <c r="J10" s="32"/>
      <c r="K10" s="32"/>
      <c r="L10" s="32"/>
    </row>
    <row r="11" spans="1:12" ht="14.25" x14ac:dyDescent="0.15">
      <c r="A11" s="6" t="s">
        <v>29</v>
      </c>
      <c r="B11" s="7">
        <v>4500327599</v>
      </c>
      <c r="C11" s="7" t="s">
        <v>38</v>
      </c>
      <c r="D11" s="8">
        <v>6030</v>
      </c>
      <c r="E11" s="10">
        <v>121</v>
      </c>
      <c r="F11" s="8">
        <f>D11+E11</f>
        <v>6151</v>
      </c>
      <c r="G11" s="8">
        <v>14</v>
      </c>
      <c r="H11" s="25" t="s">
        <v>39</v>
      </c>
      <c r="I11" s="25"/>
      <c r="J11" s="25"/>
      <c r="K11" s="25"/>
      <c r="L11" s="25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6"/>
      <c r="I12" s="27"/>
      <c r="J12" s="27"/>
      <c r="K12" s="27"/>
      <c r="L12" s="28"/>
    </row>
    <row r="14" spans="1:12" ht="15" x14ac:dyDescent="0.15">
      <c r="A14" s="12" t="s">
        <v>3</v>
      </c>
      <c r="B14" s="12" t="s">
        <v>20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29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40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20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32" t="s">
        <v>9</v>
      </c>
      <c r="I18" s="32"/>
      <c r="J18" s="32"/>
      <c r="K18" s="32"/>
      <c r="L18" s="32"/>
    </row>
    <row r="19" spans="1:12" ht="14.25" x14ac:dyDescent="0.15">
      <c r="A19" s="6" t="s">
        <v>29</v>
      </c>
      <c r="B19" s="7">
        <v>4500327599</v>
      </c>
      <c r="C19" s="7" t="s">
        <v>27</v>
      </c>
      <c r="D19" s="8">
        <v>3015</v>
      </c>
      <c r="E19" s="10">
        <v>60</v>
      </c>
      <c r="F19" s="8">
        <f>D19+E19</f>
        <v>3075</v>
      </c>
      <c r="G19" s="8">
        <v>6</v>
      </c>
      <c r="H19" s="25" t="s">
        <v>41</v>
      </c>
      <c r="I19" s="25"/>
      <c r="J19" s="25"/>
      <c r="K19" s="25"/>
      <c r="L19" s="25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6"/>
      <c r="I20" s="27"/>
      <c r="J20" s="27"/>
      <c r="K20" s="27"/>
      <c r="L20" s="28"/>
    </row>
    <row r="22" spans="1:12" ht="15" x14ac:dyDescent="0.15">
      <c r="A22" s="12" t="s">
        <v>3</v>
      </c>
      <c r="B22" s="12" t="s">
        <v>20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29</v>
      </c>
      <c r="B23" s="18">
        <v>4500327599</v>
      </c>
      <c r="C23" s="18" t="s">
        <v>42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43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20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29</v>
      </c>
      <c r="B27" s="18">
        <v>4500327599</v>
      </c>
      <c r="C27" s="18" t="s">
        <v>44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45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20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32" t="s">
        <v>9</v>
      </c>
      <c r="I30" s="32"/>
      <c r="J30" s="32"/>
      <c r="K30" s="32"/>
      <c r="L30" s="32"/>
    </row>
    <row r="31" spans="1:12" ht="14.25" x14ac:dyDescent="0.15">
      <c r="A31" s="6" t="s">
        <v>29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5" t="s">
        <v>46</v>
      </c>
      <c r="I31" s="25"/>
      <c r="J31" s="25"/>
      <c r="K31" s="25"/>
      <c r="L31" s="25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6"/>
      <c r="I32" s="27"/>
      <c r="J32" s="27"/>
      <c r="K32" s="27"/>
      <c r="L32" s="28"/>
    </row>
    <row r="34" spans="1:12" ht="15" x14ac:dyDescent="0.15">
      <c r="A34" s="1" t="s">
        <v>3</v>
      </c>
      <c r="B34" s="1" t="s">
        <v>20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32" t="s">
        <v>9</v>
      </c>
      <c r="I34" s="32"/>
      <c r="J34" s="32"/>
      <c r="K34" s="32"/>
      <c r="L34" s="32"/>
    </row>
    <row r="35" spans="1:12" ht="14.25" x14ac:dyDescent="0.15">
      <c r="A35" s="6" t="s">
        <v>29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5" t="s">
        <v>47</v>
      </c>
      <c r="I35" s="25"/>
      <c r="J35" s="25"/>
      <c r="K35" s="25"/>
      <c r="L35" s="25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6"/>
      <c r="I36" s="27"/>
      <c r="J36" s="27"/>
      <c r="K36" s="27"/>
      <c r="L36" s="28"/>
    </row>
    <row r="38" spans="1:12" ht="15" x14ac:dyDescent="0.15">
      <c r="A38" s="1" t="s">
        <v>3</v>
      </c>
      <c r="B38" s="1" t="s">
        <v>20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32" t="s">
        <v>9</v>
      </c>
      <c r="I38" s="32"/>
      <c r="J38" s="32"/>
      <c r="K38" s="32"/>
      <c r="L38" s="32"/>
    </row>
    <row r="39" spans="1:12" ht="14.25" x14ac:dyDescent="0.15">
      <c r="A39" s="6" t="s">
        <v>29</v>
      </c>
      <c r="B39" s="7">
        <v>4500327599</v>
      </c>
      <c r="C39" s="7" t="s">
        <v>48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5" t="s">
        <v>49</v>
      </c>
      <c r="I39" s="25"/>
      <c r="J39" s="25"/>
      <c r="K39" s="25"/>
      <c r="L39" s="25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6"/>
      <c r="I40" s="27"/>
      <c r="J40" s="27"/>
      <c r="K40" s="27"/>
      <c r="L40" s="28"/>
    </row>
    <row r="42" spans="1:12" ht="15" x14ac:dyDescent="0.15">
      <c r="A42" s="1" t="s">
        <v>3</v>
      </c>
      <c r="B42" s="1" t="s">
        <v>20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32" t="s">
        <v>9</v>
      </c>
      <c r="I42" s="32"/>
      <c r="J42" s="32"/>
      <c r="K42" s="32"/>
      <c r="L42" s="32"/>
    </row>
    <row r="43" spans="1:12" ht="14.25" x14ac:dyDescent="0.15">
      <c r="A43" s="6" t="s">
        <v>29</v>
      </c>
      <c r="B43" s="7">
        <v>4500327599</v>
      </c>
      <c r="C43" s="7" t="s">
        <v>50</v>
      </c>
      <c r="D43" s="8">
        <v>4020</v>
      </c>
      <c r="E43" s="10">
        <v>80</v>
      </c>
      <c r="F43" s="8">
        <f>D43+E43</f>
        <v>4100</v>
      </c>
      <c r="G43" s="8">
        <v>6</v>
      </c>
      <c r="H43" s="25" t="s">
        <v>51</v>
      </c>
      <c r="I43" s="25"/>
      <c r="J43" s="25"/>
      <c r="K43" s="25"/>
      <c r="L43" s="25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6"/>
      <c r="I44" s="27"/>
      <c r="J44" s="27"/>
      <c r="K44" s="27"/>
      <c r="L44" s="28"/>
    </row>
    <row r="46" spans="1:12" ht="15" x14ac:dyDescent="0.15">
      <c r="A46" s="1" t="s">
        <v>3</v>
      </c>
      <c r="B46" s="1" t="s">
        <v>20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32" t="s">
        <v>9</v>
      </c>
      <c r="I46" s="32"/>
      <c r="J46" s="32"/>
      <c r="K46" s="32"/>
      <c r="L46" s="32"/>
    </row>
    <row r="47" spans="1:12" ht="14.25" x14ac:dyDescent="0.15">
      <c r="A47" s="6" t="s">
        <v>29</v>
      </c>
      <c r="B47" s="7">
        <v>4500327599</v>
      </c>
      <c r="C47" s="7" t="s">
        <v>52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5" t="s">
        <v>53</v>
      </c>
      <c r="I47" s="25"/>
      <c r="J47" s="25"/>
      <c r="K47" s="25"/>
      <c r="L47" s="25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6"/>
      <c r="I48" s="27"/>
      <c r="J48" s="27"/>
      <c r="K48" s="27"/>
      <c r="L48" s="28"/>
    </row>
    <row r="50" spans="1:12" ht="15" x14ac:dyDescent="0.15">
      <c r="A50" s="1" t="s">
        <v>3</v>
      </c>
      <c r="B50" s="1" t="s">
        <v>20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32" t="s">
        <v>9</v>
      </c>
      <c r="I50" s="32"/>
      <c r="J50" s="32"/>
      <c r="K50" s="32"/>
      <c r="L50" s="32"/>
    </row>
    <row r="51" spans="1:12" ht="14.25" x14ac:dyDescent="0.15">
      <c r="A51" s="6" t="s">
        <v>54</v>
      </c>
      <c r="B51" s="7">
        <v>4500326466</v>
      </c>
      <c r="C51" s="7" t="s">
        <v>38</v>
      </c>
      <c r="D51" s="8">
        <v>6031</v>
      </c>
      <c r="E51" s="10">
        <v>121</v>
      </c>
      <c r="F51" s="8">
        <f>D51+E51</f>
        <v>6152</v>
      </c>
      <c r="G51" s="8">
        <v>14</v>
      </c>
      <c r="H51" s="25" t="s">
        <v>55</v>
      </c>
      <c r="I51" s="25"/>
      <c r="J51" s="25"/>
      <c r="K51" s="25"/>
      <c r="L51" s="25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6"/>
      <c r="I52" s="27"/>
      <c r="J52" s="27"/>
      <c r="K52" s="27"/>
      <c r="L52" s="28"/>
    </row>
    <row r="54" spans="1:12" ht="15" x14ac:dyDescent="0.15">
      <c r="A54" s="1" t="s">
        <v>3</v>
      </c>
      <c r="B54" s="1" t="s">
        <v>20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32" t="s">
        <v>9</v>
      </c>
      <c r="I54" s="32"/>
      <c r="J54" s="32"/>
      <c r="K54" s="32"/>
      <c r="L54" s="32"/>
    </row>
    <row r="55" spans="1:12" ht="14.25" x14ac:dyDescent="0.15">
      <c r="A55" s="6" t="s">
        <v>29</v>
      </c>
      <c r="B55" s="7">
        <v>4500327599</v>
      </c>
      <c r="C55" s="7" t="s">
        <v>56</v>
      </c>
      <c r="D55" s="8">
        <v>3015</v>
      </c>
      <c r="E55" s="10">
        <v>60</v>
      </c>
      <c r="F55" s="8">
        <v>3075</v>
      </c>
      <c r="G55" s="8">
        <v>5</v>
      </c>
      <c r="H55" s="25" t="s">
        <v>57</v>
      </c>
      <c r="I55" s="25"/>
      <c r="J55" s="25"/>
      <c r="K55" s="25"/>
      <c r="L55" s="25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6"/>
      <c r="I56" s="27"/>
      <c r="J56" s="27"/>
      <c r="K56" s="27"/>
      <c r="L56" s="28"/>
    </row>
    <row r="58" spans="1:12" ht="15" x14ac:dyDescent="0.15">
      <c r="A58" s="1" t="s">
        <v>3</v>
      </c>
      <c r="B58" s="1" t="s">
        <v>20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32" t="s">
        <v>9</v>
      </c>
      <c r="I58" s="32"/>
      <c r="J58" s="32"/>
      <c r="K58" s="32"/>
      <c r="L58" s="32"/>
    </row>
    <row r="59" spans="1:12" ht="14.25" x14ac:dyDescent="0.15">
      <c r="A59" s="6" t="s">
        <v>29</v>
      </c>
      <c r="B59" s="7">
        <v>4500327599</v>
      </c>
      <c r="C59" s="7" t="s">
        <v>58</v>
      </c>
      <c r="D59" s="8">
        <v>3015</v>
      </c>
      <c r="E59" s="10">
        <v>60</v>
      </c>
      <c r="F59" s="8">
        <v>3075</v>
      </c>
      <c r="G59" s="8">
        <v>7</v>
      </c>
      <c r="H59" s="25" t="s">
        <v>59</v>
      </c>
      <c r="I59" s="25"/>
      <c r="J59" s="25"/>
      <c r="K59" s="25"/>
      <c r="L59" s="25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6"/>
      <c r="I60" s="27"/>
      <c r="J60" s="27"/>
      <c r="K60" s="27"/>
      <c r="L60" s="28"/>
    </row>
    <row r="62" spans="1:12" ht="15" x14ac:dyDescent="0.15">
      <c r="A62" s="1" t="s">
        <v>3</v>
      </c>
      <c r="B62" s="1" t="s">
        <v>20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32" t="s">
        <v>9</v>
      </c>
      <c r="I62" s="32"/>
      <c r="J62" s="32"/>
      <c r="K62" s="32"/>
      <c r="L62" s="32"/>
    </row>
    <row r="63" spans="1:12" ht="14.25" x14ac:dyDescent="0.15">
      <c r="A63" s="6" t="s">
        <v>29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5" t="s">
        <v>60</v>
      </c>
      <c r="I63" s="25"/>
      <c r="J63" s="25"/>
      <c r="K63" s="25"/>
      <c r="L63" s="25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6"/>
      <c r="I64" s="27"/>
      <c r="J64" s="27"/>
      <c r="K64" s="27"/>
      <c r="L64" s="28"/>
    </row>
    <row r="66" spans="1:12" ht="15" x14ac:dyDescent="0.15">
      <c r="A66" s="1" t="s">
        <v>3</v>
      </c>
      <c r="B66" s="1" t="s">
        <v>20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32" t="s">
        <v>9</v>
      </c>
      <c r="I66" s="32"/>
      <c r="J66" s="32"/>
      <c r="K66" s="32"/>
      <c r="L66" s="32"/>
    </row>
    <row r="67" spans="1:12" ht="14.25" x14ac:dyDescent="0.15">
      <c r="A67" s="6" t="s">
        <v>29</v>
      </c>
      <c r="B67" s="7">
        <v>4500327599</v>
      </c>
      <c r="C67" s="7" t="s">
        <v>61</v>
      </c>
      <c r="D67" s="8">
        <v>4020</v>
      </c>
      <c r="E67" s="10">
        <v>80</v>
      </c>
      <c r="F67" s="8">
        <f>D67+E67</f>
        <v>4100</v>
      </c>
      <c r="G67" s="8">
        <v>4</v>
      </c>
      <c r="H67" s="25" t="s">
        <v>62</v>
      </c>
      <c r="I67" s="25"/>
      <c r="J67" s="25"/>
      <c r="K67" s="25"/>
      <c r="L67" s="25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6"/>
      <c r="I68" s="27"/>
      <c r="J68" s="27"/>
      <c r="K68" s="27"/>
      <c r="L68" s="28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3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1:13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8" spans="1:13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2" t="s">
        <v>9</v>
      </c>
      <c r="I8" s="32"/>
      <c r="J8" s="32"/>
      <c r="K8" s="32"/>
      <c r="L8" s="32"/>
    </row>
    <row r="9" spans="1:13" ht="14.25" x14ac:dyDescent="0.15">
      <c r="A9" s="6" t="s">
        <v>29</v>
      </c>
      <c r="B9" s="7">
        <v>4500327599</v>
      </c>
      <c r="C9" s="7" t="s">
        <v>22</v>
      </c>
      <c r="D9" s="8">
        <v>10050</v>
      </c>
      <c r="E9" s="10">
        <v>201</v>
      </c>
      <c r="F9" s="8">
        <v>9251</v>
      </c>
      <c r="G9" s="8">
        <v>10</v>
      </c>
      <c r="H9" s="25" t="s">
        <v>63</v>
      </c>
      <c r="I9" s="25"/>
      <c r="J9" s="25"/>
      <c r="K9" s="25"/>
      <c r="L9" s="25"/>
      <c r="M9" s="11" t="s">
        <v>64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6"/>
      <c r="I10" s="27"/>
      <c r="J10" s="27"/>
      <c r="K10" s="27"/>
      <c r="L10" s="28"/>
    </row>
    <row r="13" spans="1:13" ht="15" x14ac:dyDescent="0.15">
      <c r="A13" s="1" t="s">
        <v>3</v>
      </c>
      <c r="B13" s="1" t="s">
        <v>20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32" t="s">
        <v>9</v>
      </c>
      <c r="I13" s="32"/>
      <c r="J13" s="32"/>
      <c r="K13" s="32"/>
      <c r="L13" s="32"/>
    </row>
    <row r="14" spans="1:13" ht="14.25" x14ac:dyDescent="0.15">
      <c r="A14" s="6" t="s">
        <v>29</v>
      </c>
      <c r="B14" s="7">
        <v>4500327599</v>
      </c>
      <c r="C14" s="7" t="s">
        <v>65</v>
      </c>
      <c r="D14" s="8">
        <v>2010</v>
      </c>
      <c r="E14" s="10">
        <v>40</v>
      </c>
      <c r="F14" s="8">
        <f>D14+E14</f>
        <v>2050</v>
      </c>
      <c r="G14" s="8">
        <v>2</v>
      </c>
      <c r="H14" s="25" t="s">
        <v>66</v>
      </c>
      <c r="I14" s="25"/>
      <c r="J14" s="25"/>
      <c r="K14" s="25"/>
      <c r="L14" s="25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6"/>
      <c r="I15" s="27"/>
      <c r="J15" s="27"/>
      <c r="K15" s="27"/>
      <c r="L15" s="28"/>
    </row>
    <row r="17" spans="1:12" ht="15" x14ac:dyDescent="0.15">
      <c r="A17" s="1" t="s">
        <v>3</v>
      </c>
      <c r="B17" s="1" t="s">
        <v>20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32" t="s">
        <v>9</v>
      </c>
      <c r="I17" s="32"/>
      <c r="J17" s="32"/>
      <c r="K17" s="32"/>
      <c r="L17" s="32"/>
    </row>
    <row r="18" spans="1:12" ht="14.25" x14ac:dyDescent="0.15">
      <c r="A18" s="6" t="s">
        <v>29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5" t="s">
        <v>67</v>
      </c>
      <c r="I18" s="25"/>
      <c r="J18" s="25"/>
      <c r="K18" s="25"/>
      <c r="L18" s="25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6"/>
      <c r="I19" s="27"/>
      <c r="J19" s="27"/>
      <c r="K19" s="27"/>
      <c r="L19" s="28"/>
    </row>
    <row r="21" spans="1:12" ht="15" x14ac:dyDescent="0.15">
      <c r="A21" s="1" t="s">
        <v>3</v>
      </c>
      <c r="B21" s="1" t="s">
        <v>20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32" t="s">
        <v>9</v>
      </c>
      <c r="I21" s="32"/>
      <c r="J21" s="32"/>
      <c r="K21" s="32"/>
      <c r="L21" s="32"/>
    </row>
    <row r="22" spans="1:12" ht="14.25" x14ac:dyDescent="0.15">
      <c r="A22" s="6" t="s">
        <v>29</v>
      </c>
      <c r="B22" s="7">
        <v>4500327599</v>
      </c>
      <c r="C22" s="7" t="s">
        <v>68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5" t="s">
        <v>69</v>
      </c>
      <c r="I22" s="25"/>
      <c r="J22" s="25"/>
      <c r="K22" s="25"/>
      <c r="L22" s="25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6"/>
      <c r="I23" s="27"/>
      <c r="J23" s="27"/>
      <c r="K23" s="27"/>
      <c r="L23" s="28"/>
    </row>
    <row r="25" spans="1:12" ht="15" x14ac:dyDescent="0.15">
      <c r="A25" s="1" t="s">
        <v>3</v>
      </c>
      <c r="B25" s="1" t="s">
        <v>20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32" t="s">
        <v>9</v>
      </c>
      <c r="I25" s="32"/>
      <c r="J25" s="32"/>
      <c r="K25" s="32"/>
      <c r="L25" s="32"/>
    </row>
    <row r="26" spans="1:12" ht="14.25" x14ac:dyDescent="0.15">
      <c r="A26" s="6" t="s">
        <v>54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5" t="s">
        <v>70</v>
      </c>
      <c r="I26" s="25"/>
      <c r="J26" s="25"/>
      <c r="K26" s="25"/>
      <c r="L26" s="25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6"/>
      <c r="I27" s="27"/>
      <c r="J27" s="27"/>
      <c r="K27" s="27"/>
      <c r="L27" s="28"/>
    </row>
    <row r="29" spans="1:12" ht="15" x14ac:dyDescent="0.15">
      <c r="A29" s="1" t="s">
        <v>3</v>
      </c>
      <c r="B29" s="1" t="s">
        <v>20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32" t="s">
        <v>9</v>
      </c>
      <c r="I29" s="32"/>
      <c r="J29" s="32"/>
      <c r="K29" s="32"/>
      <c r="L29" s="32"/>
    </row>
    <row r="30" spans="1:12" ht="14.25" x14ac:dyDescent="0.15">
      <c r="A30" s="6" t="s">
        <v>54</v>
      </c>
      <c r="B30" s="7">
        <v>4500326466</v>
      </c>
      <c r="C30" s="7" t="s">
        <v>25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5" t="s">
        <v>71</v>
      </c>
      <c r="I30" s="25"/>
      <c r="J30" s="25"/>
      <c r="K30" s="25"/>
      <c r="L30" s="25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6"/>
      <c r="I31" s="27"/>
      <c r="J31" s="27"/>
      <c r="K31" s="27"/>
      <c r="L31" s="28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8" spans="1:12" ht="15" x14ac:dyDescent="0.15">
      <c r="A8" s="1" t="s">
        <v>3</v>
      </c>
      <c r="B8" s="1" t="s">
        <v>20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32" t="s">
        <v>9</v>
      </c>
      <c r="I8" s="32"/>
      <c r="J8" s="32"/>
      <c r="K8" s="32"/>
      <c r="L8" s="32"/>
    </row>
    <row r="9" spans="1:12" ht="14.25" x14ac:dyDescent="0.15">
      <c r="A9" s="6" t="s">
        <v>29</v>
      </c>
      <c r="B9" s="7">
        <v>4500327599</v>
      </c>
      <c r="C9" s="7" t="s">
        <v>22</v>
      </c>
      <c r="D9" s="8">
        <v>1000</v>
      </c>
      <c r="E9" s="10"/>
      <c r="F9" s="8">
        <v>1000</v>
      </c>
      <c r="G9" s="8">
        <v>1</v>
      </c>
      <c r="H9" s="25" t="s">
        <v>72</v>
      </c>
      <c r="I9" s="25"/>
      <c r="J9" s="25"/>
      <c r="K9" s="25"/>
      <c r="L9" s="25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6"/>
      <c r="I10" s="27"/>
      <c r="J10" s="27"/>
      <c r="K10" s="27"/>
      <c r="L10" s="28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2" t="s">
        <v>9</v>
      </c>
      <c r="I6" s="32"/>
      <c r="J6" s="32"/>
      <c r="K6" s="32"/>
      <c r="L6" s="32"/>
    </row>
    <row r="7" spans="1:12" ht="14.25" x14ac:dyDescent="0.15">
      <c r="A7" s="6" t="s">
        <v>73</v>
      </c>
      <c r="B7" s="7" t="s">
        <v>25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5" t="s">
        <v>74</v>
      </c>
      <c r="I7" s="25"/>
      <c r="J7" s="25"/>
      <c r="K7" s="25"/>
      <c r="L7" s="25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6"/>
      <c r="I8" s="27"/>
      <c r="J8" s="27"/>
      <c r="K8" s="27"/>
      <c r="L8" s="28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2" t="s">
        <v>9</v>
      </c>
      <c r="I10" s="32"/>
      <c r="J10" s="32"/>
      <c r="K10" s="32"/>
      <c r="L10" s="32"/>
    </row>
    <row r="11" spans="1:12" ht="14.25" x14ac:dyDescent="0.15">
      <c r="A11" s="6" t="s">
        <v>73</v>
      </c>
      <c r="B11" s="7" t="s">
        <v>30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5" t="s">
        <v>75</v>
      </c>
      <c r="I11" s="25"/>
      <c r="J11" s="25"/>
      <c r="K11" s="25"/>
      <c r="L11" s="25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6"/>
      <c r="I12" s="27"/>
      <c r="J12" s="27"/>
      <c r="K12" s="27"/>
      <c r="L12" s="28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2" t="s">
        <v>9</v>
      </c>
      <c r="I14" s="32"/>
      <c r="J14" s="32"/>
      <c r="K14" s="32"/>
      <c r="L14" s="32"/>
    </row>
    <row r="15" spans="1:12" ht="14.25" x14ac:dyDescent="0.15">
      <c r="A15" s="6" t="s">
        <v>76</v>
      </c>
      <c r="B15" s="7" t="s">
        <v>77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5" t="s">
        <v>78</v>
      </c>
      <c r="I15" s="25"/>
      <c r="J15" s="25"/>
      <c r="K15" s="25"/>
      <c r="L15" s="25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6"/>
      <c r="I16" s="27"/>
      <c r="J16" s="27"/>
      <c r="K16" s="27"/>
      <c r="L16" s="28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2" t="s">
        <v>9</v>
      </c>
      <c r="I18" s="32"/>
      <c r="J18" s="32"/>
      <c r="K18" s="32"/>
      <c r="L18" s="32"/>
    </row>
    <row r="19" spans="1:12" ht="14.25" x14ac:dyDescent="0.15">
      <c r="A19" s="6" t="s">
        <v>76</v>
      </c>
      <c r="B19" s="7" t="s">
        <v>79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5" t="s">
        <v>80</v>
      </c>
      <c r="I19" s="25"/>
      <c r="J19" s="25"/>
      <c r="K19" s="25"/>
      <c r="L19" s="25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6"/>
      <c r="I20" s="27"/>
      <c r="J20" s="27"/>
      <c r="K20" s="27"/>
      <c r="L20" s="28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2" t="s">
        <v>9</v>
      </c>
      <c r="I6" s="32"/>
      <c r="J6" s="32"/>
      <c r="K6" s="32"/>
      <c r="L6" s="32"/>
    </row>
    <row r="7" spans="1:12" ht="14.25" x14ac:dyDescent="0.15">
      <c r="A7" s="6" t="s">
        <v>81</v>
      </c>
      <c r="B7" s="7" t="s">
        <v>30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5" t="s">
        <v>82</v>
      </c>
      <c r="I7" s="25"/>
      <c r="J7" s="25"/>
      <c r="K7" s="25"/>
      <c r="L7" s="25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6"/>
      <c r="I8" s="27"/>
      <c r="J8" s="27"/>
      <c r="K8" s="27"/>
      <c r="L8" s="28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2" t="s">
        <v>9</v>
      </c>
      <c r="I10" s="32"/>
      <c r="J10" s="32"/>
      <c r="K10" s="32"/>
      <c r="L10" s="32"/>
    </row>
    <row r="11" spans="1:12" ht="14.25" x14ac:dyDescent="0.15">
      <c r="A11" s="6" t="s">
        <v>81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5" t="s">
        <v>83</v>
      </c>
      <c r="I11" s="25"/>
      <c r="J11" s="25"/>
      <c r="K11" s="25"/>
      <c r="L11" s="25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6"/>
      <c r="I12" s="27"/>
      <c r="J12" s="27"/>
      <c r="K12" s="27"/>
      <c r="L12" s="28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2" t="s">
        <v>9</v>
      </c>
      <c r="I14" s="32"/>
      <c r="J14" s="32"/>
      <c r="K14" s="32"/>
      <c r="L14" s="32"/>
    </row>
    <row r="15" spans="1:12" ht="14.25" x14ac:dyDescent="0.15">
      <c r="A15" s="6" t="s">
        <v>76</v>
      </c>
      <c r="B15" s="7" t="s">
        <v>34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5" t="s">
        <v>84</v>
      </c>
      <c r="I15" s="25"/>
      <c r="J15" s="25"/>
      <c r="K15" s="25"/>
      <c r="L15" s="25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6"/>
      <c r="I16" s="27"/>
      <c r="J16" s="27"/>
      <c r="K16" s="27"/>
      <c r="L16" s="28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2" t="s">
        <v>9</v>
      </c>
      <c r="I18" s="32"/>
      <c r="J18" s="32"/>
      <c r="K18" s="32"/>
      <c r="L18" s="32"/>
    </row>
    <row r="19" spans="1:12" ht="14.25" x14ac:dyDescent="0.15">
      <c r="A19" s="6" t="s">
        <v>73</v>
      </c>
      <c r="B19" s="7" t="s">
        <v>32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5" t="s">
        <v>85</v>
      </c>
      <c r="I19" s="25"/>
      <c r="J19" s="25"/>
      <c r="K19" s="25"/>
      <c r="L19" s="25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6"/>
      <c r="I20" s="27"/>
      <c r="J20" s="27"/>
      <c r="K20" s="27"/>
      <c r="L20" s="28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32" t="s">
        <v>9</v>
      </c>
      <c r="I22" s="32"/>
      <c r="J22" s="32"/>
      <c r="K22" s="32"/>
      <c r="L22" s="32"/>
    </row>
    <row r="23" spans="1:12" ht="14.25" x14ac:dyDescent="0.15">
      <c r="A23" s="6" t="s">
        <v>73</v>
      </c>
      <c r="B23" s="7" t="s">
        <v>36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5" t="s">
        <v>86</v>
      </c>
      <c r="I23" s="25"/>
      <c r="J23" s="25"/>
      <c r="K23" s="25"/>
      <c r="L23" s="25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6"/>
      <c r="I24" s="27"/>
      <c r="J24" s="27"/>
      <c r="K24" s="27"/>
      <c r="L24" s="28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32" t="s">
        <v>9</v>
      </c>
      <c r="I26" s="32"/>
      <c r="J26" s="32"/>
      <c r="K26" s="32"/>
      <c r="L26" s="32"/>
    </row>
    <row r="27" spans="1:12" ht="14.25" x14ac:dyDescent="0.15">
      <c r="A27" s="6" t="s">
        <v>73</v>
      </c>
      <c r="B27" s="7" t="s">
        <v>58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5" t="s">
        <v>87</v>
      </c>
      <c r="I27" s="25"/>
      <c r="J27" s="25"/>
      <c r="K27" s="25"/>
      <c r="L27" s="25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6"/>
      <c r="I28" s="27"/>
      <c r="J28" s="27"/>
      <c r="K28" s="27"/>
      <c r="L28" s="28"/>
    </row>
    <row r="30" spans="1:12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6</v>
      </c>
      <c r="F30" s="4" t="s">
        <v>7</v>
      </c>
      <c r="G30" s="5" t="s">
        <v>8</v>
      </c>
      <c r="H30" s="32" t="s">
        <v>9</v>
      </c>
      <c r="I30" s="32"/>
      <c r="J30" s="32"/>
      <c r="K30" s="32"/>
      <c r="L30" s="32"/>
    </row>
    <row r="31" spans="1:12" ht="14.25" x14ac:dyDescent="0.15">
      <c r="A31" s="6" t="s">
        <v>73</v>
      </c>
      <c r="B31" s="7" t="s">
        <v>38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5" t="s">
        <v>88</v>
      </c>
      <c r="I31" s="25"/>
      <c r="J31" s="25"/>
      <c r="K31" s="25"/>
      <c r="L31" s="25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6"/>
      <c r="I32" s="27"/>
      <c r="J32" s="27"/>
      <c r="K32" s="27"/>
      <c r="L32" s="28"/>
    </row>
    <row r="34" spans="1:12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6</v>
      </c>
      <c r="F34" s="4" t="s">
        <v>7</v>
      </c>
      <c r="G34" s="5" t="s">
        <v>8</v>
      </c>
      <c r="H34" s="32" t="s">
        <v>9</v>
      </c>
      <c r="I34" s="32"/>
      <c r="J34" s="32"/>
      <c r="K34" s="32"/>
      <c r="L34" s="32"/>
    </row>
    <row r="35" spans="1:12" ht="14.25" x14ac:dyDescent="0.15">
      <c r="A35" s="6" t="s">
        <v>73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5" t="s">
        <v>89</v>
      </c>
      <c r="I35" s="25"/>
      <c r="J35" s="25"/>
      <c r="K35" s="25"/>
      <c r="L35" s="25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6"/>
      <c r="I36" s="27"/>
      <c r="J36" s="27"/>
      <c r="K36" s="27"/>
      <c r="L36" s="28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</row>
    <row r="6" spans="1:12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6</v>
      </c>
      <c r="F6" s="4" t="s">
        <v>7</v>
      </c>
      <c r="G6" s="5" t="s">
        <v>8</v>
      </c>
      <c r="H6" s="32" t="s">
        <v>9</v>
      </c>
      <c r="I6" s="32"/>
      <c r="J6" s="32"/>
      <c r="K6" s="32"/>
      <c r="L6" s="32"/>
    </row>
    <row r="7" spans="1:12" ht="14.25" x14ac:dyDescent="0.15">
      <c r="A7" s="6" t="s">
        <v>73</v>
      </c>
      <c r="B7" s="7" t="s">
        <v>68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5" t="s">
        <v>90</v>
      </c>
      <c r="I7" s="25"/>
      <c r="J7" s="25"/>
      <c r="K7" s="25"/>
      <c r="L7" s="25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6"/>
      <c r="I8" s="27"/>
      <c r="J8" s="27"/>
      <c r="K8" s="27"/>
      <c r="L8" s="28"/>
    </row>
    <row r="10" spans="1:12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6</v>
      </c>
      <c r="F10" s="4" t="s">
        <v>7</v>
      </c>
      <c r="G10" s="5" t="s">
        <v>8</v>
      </c>
      <c r="H10" s="32" t="s">
        <v>9</v>
      </c>
      <c r="I10" s="32"/>
      <c r="J10" s="32"/>
      <c r="K10" s="32"/>
      <c r="L10" s="32"/>
    </row>
    <row r="11" spans="1:12" ht="14.25" x14ac:dyDescent="0.15">
      <c r="A11" s="6" t="s">
        <v>91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5" t="s">
        <v>92</v>
      </c>
      <c r="I11" s="25"/>
      <c r="J11" s="25"/>
      <c r="K11" s="25"/>
      <c r="L11" s="25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6"/>
      <c r="I12" s="27"/>
      <c r="J12" s="27"/>
      <c r="K12" s="27"/>
      <c r="L12" s="28"/>
    </row>
    <row r="14" spans="1:12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6</v>
      </c>
      <c r="F14" s="4" t="s">
        <v>7</v>
      </c>
      <c r="G14" s="5" t="s">
        <v>8</v>
      </c>
      <c r="H14" s="32" t="s">
        <v>9</v>
      </c>
      <c r="I14" s="32"/>
      <c r="J14" s="32"/>
      <c r="K14" s="32"/>
      <c r="L14" s="32"/>
    </row>
    <row r="15" spans="1:12" ht="14.25" x14ac:dyDescent="0.15">
      <c r="A15" s="6" t="s">
        <v>76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5" t="s">
        <v>92</v>
      </c>
      <c r="I15" s="25"/>
      <c r="J15" s="25"/>
      <c r="K15" s="25"/>
      <c r="L15" s="25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6"/>
      <c r="I16" s="27"/>
      <c r="J16" s="27"/>
      <c r="K16" s="27"/>
      <c r="L16" s="28"/>
    </row>
    <row r="18" spans="1:12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6</v>
      </c>
      <c r="F18" s="4" t="s">
        <v>7</v>
      </c>
      <c r="G18" s="5" t="s">
        <v>8</v>
      </c>
      <c r="H18" s="32" t="s">
        <v>9</v>
      </c>
      <c r="I18" s="32"/>
      <c r="J18" s="32"/>
      <c r="K18" s="32"/>
      <c r="L18" s="32"/>
    </row>
    <row r="19" spans="1:12" ht="14.25" x14ac:dyDescent="0.15">
      <c r="A19" s="6" t="s">
        <v>76</v>
      </c>
      <c r="B19" s="7" t="s">
        <v>93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5" t="s">
        <v>92</v>
      </c>
      <c r="I19" s="25"/>
      <c r="J19" s="25"/>
      <c r="K19" s="25"/>
      <c r="L19" s="25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6"/>
      <c r="I20" s="27"/>
      <c r="J20" s="27"/>
      <c r="K20" s="27"/>
      <c r="L20" s="28"/>
    </row>
    <row r="22" spans="1:12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6</v>
      </c>
      <c r="F22" s="4" t="s">
        <v>7</v>
      </c>
      <c r="G22" s="5" t="s">
        <v>8</v>
      </c>
      <c r="H22" s="32" t="s">
        <v>9</v>
      </c>
      <c r="I22" s="32"/>
      <c r="J22" s="32"/>
      <c r="K22" s="32"/>
      <c r="L22" s="32"/>
    </row>
    <row r="23" spans="1:12" ht="14.25" x14ac:dyDescent="0.15">
      <c r="A23" s="6" t="s">
        <v>76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5" t="s">
        <v>94</v>
      </c>
      <c r="I23" s="25"/>
      <c r="J23" s="25"/>
      <c r="K23" s="25"/>
      <c r="L23" s="25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6"/>
      <c r="I24" s="27"/>
      <c r="J24" s="27"/>
      <c r="K24" s="27"/>
      <c r="L24" s="28"/>
    </row>
    <row r="26" spans="1:12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6</v>
      </c>
      <c r="F26" s="4" t="s">
        <v>7</v>
      </c>
      <c r="G26" s="5" t="s">
        <v>8</v>
      </c>
      <c r="H26" s="32" t="s">
        <v>9</v>
      </c>
      <c r="I26" s="32"/>
      <c r="J26" s="32"/>
      <c r="K26" s="32"/>
      <c r="L26" s="32"/>
    </row>
    <row r="27" spans="1:12" ht="14.25" x14ac:dyDescent="0.15">
      <c r="A27" s="6" t="s">
        <v>73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5" t="s">
        <v>95</v>
      </c>
      <c r="I27" s="25"/>
      <c r="J27" s="25"/>
      <c r="K27" s="25"/>
      <c r="L27" s="25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6"/>
      <c r="I28" s="27"/>
      <c r="J28" s="27"/>
      <c r="K28" s="27"/>
      <c r="L28" s="28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5" x14ac:dyDescent="0.15">
      <c r="A2" s="33" t="s">
        <v>1</v>
      </c>
      <c r="B2" s="33"/>
      <c r="C2" s="33"/>
      <c r="D2" s="34">
        <f ca="1">TODAY()</f>
        <v>45940</v>
      </c>
      <c r="E2" s="35"/>
      <c r="F2" s="35"/>
      <c r="G2" s="35"/>
      <c r="H2" s="35"/>
      <c r="I2" s="35"/>
      <c r="J2" s="35"/>
      <c r="K2" s="36"/>
    </row>
    <row r="3" spans="1:11" x14ac:dyDescent="0.15">
      <c r="A3" s="29" t="s">
        <v>2</v>
      </c>
      <c r="B3" s="29"/>
      <c r="C3" s="30"/>
      <c r="D3" s="31"/>
      <c r="E3" s="31"/>
      <c r="F3" s="31"/>
      <c r="G3" s="31"/>
      <c r="H3" s="31"/>
      <c r="I3" s="31"/>
      <c r="J3" s="31"/>
      <c r="K3" s="31"/>
    </row>
    <row r="4" spans="1:11" x14ac:dyDescent="0.15">
      <c r="A4" s="30"/>
      <c r="B4" s="30"/>
      <c r="C4" s="30"/>
      <c r="D4" s="31"/>
      <c r="E4" s="31"/>
      <c r="F4" s="31"/>
      <c r="G4" s="31"/>
      <c r="H4" s="31"/>
      <c r="I4" s="31"/>
      <c r="J4" s="31"/>
      <c r="K4" s="31"/>
    </row>
    <row r="6" spans="1:11" ht="15" x14ac:dyDescent="0.15">
      <c r="A6" s="1" t="s">
        <v>3</v>
      </c>
      <c r="B6" s="1" t="s">
        <v>4</v>
      </c>
      <c r="C6" s="2" t="s">
        <v>20</v>
      </c>
      <c r="D6" s="3" t="s">
        <v>5</v>
      </c>
      <c r="E6" s="4" t="s">
        <v>7</v>
      </c>
      <c r="F6" s="5" t="s">
        <v>8</v>
      </c>
      <c r="G6" s="32" t="s">
        <v>9</v>
      </c>
      <c r="H6" s="32"/>
      <c r="I6" s="32"/>
      <c r="J6" s="32"/>
      <c r="K6" s="32"/>
    </row>
    <row r="7" spans="1:11" ht="14.25" x14ac:dyDescent="0.15">
      <c r="A7" s="6" t="s">
        <v>81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5" t="s">
        <v>96</v>
      </c>
      <c r="H7" s="25"/>
      <c r="I7" s="25"/>
      <c r="J7" s="25"/>
      <c r="K7" s="25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6"/>
      <c r="H8" s="27"/>
      <c r="I8" s="27"/>
      <c r="J8" s="27"/>
      <c r="K8" s="28"/>
    </row>
    <row r="10" spans="1:11" ht="15" x14ac:dyDescent="0.15">
      <c r="A10" s="1" t="s">
        <v>3</v>
      </c>
      <c r="B10" s="1" t="s">
        <v>4</v>
      </c>
      <c r="C10" s="2" t="s">
        <v>20</v>
      </c>
      <c r="D10" s="3" t="s">
        <v>5</v>
      </c>
      <c r="E10" s="4" t="s">
        <v>7</v>
      </c>
      <c r="F10" s="5" t="s">
        <v>8</v>
      </c>
      <c r="G10" s="32" t="s">
        <v>9</v>
      </c>
      <c r="H10" s="32"/>
      <c r="I10" s="32"/>
      <c r="J10" s="32"/>
      <c r="K10" s="32"/>
    </row>
    <row r="11" spans="1:11" ht="14.25" x14ac:dyDescent="0.15">
      <c r="A11" s="6" t="s">
        <v>73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25" t="s">
        <v>97</v>
      </c>
      <c r="H11" s="25"/>
      <c r="I11" s="25"/>
      <c r="J11" s="25"/>
      <c r="K11" s="25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6"/>
      <c r="H12" s="27"/>
      <c r="I12" s="27"/>
      <c r="J12" s="27"/>
      <c r="K12" s="28"/>
    </row>
    <row r="14" spans="1:11" ht="15" x14ac:dyDescent="0.15">
      <c r="A14" s="1" t="s">
        <v>3</v>
      </c>
      <c r="B14" s="1" t="s">
        <v>4</v>
      </c>
      <c r="C14" s="2" t="s">
        <v>20</v>
      </c>
      <c r="D14" s="3" t="s">
        <v>5</v>
      </c>
      <c r="E14" s="4" t="s">
        <v>7</v>
      </c>
      <c r="F14" s="5" t="s">
        <v>8</v>
      </c>
      <c r="G14" s="32" t="s">
        <v>9</v>
      </c>
      <c r="H14" s="32"/>
      <c r="I14" s="32"/>
      <c r="J14" s="32"/>
      <c r="K14" s="32"/>
    </row>
    <row r="15" spans="1:11" ht="14.25" x14ac:dyDescent="0.15">
      <c r="A15" s="6" t="s">
        <v>73</v>
      </c>
      <c r="B15" s="7" t="s">
        <v>27</v>
      </c>
      <c r="C15" s="7">
        <v>4500330538</v>
      </c>
      <c r="D15" s="8">
        <v>5025</v>
      </c>
      <c r="E15" s="8">
        <v>5126</v>
      </c>
      <c r="F15" s="8">
        <v>9</v>
      </c>
      <c r="G15" s="25" t="s">
        <v>98</v>
      </c>
      <c r="H15" s="25"/>
      <c r="I15" s="25"/>
      <c r="J15" s="25"/>
      <c r="K15" s="25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6"/>
      <c r="H16" s="27"/>
      <c r="I16" s="27"/>
      <c r="J16" s="27"/>
      <c r="K16" s="28"/>
    </row>
    <row r="18" spans="1:11" ht="15" x14ac:dyDescent="0.15">
      <c r="A18" s="1" t="s">
        <v>3</v>
      </c>
      <c r="B18" s="1" t="s">
        <v>4</v>
      </c>
      <c r="C18" s="2" t="s">
        <v>20</v>
      </c>
      <c r="D18" s="3" t="s">
        <v>5</v>
      </c>
      <c r="E18" s="4" t="s">
        <v>7</v>
      </c>
      <c r="F18" s="5" t="s">
        <v>8</v>
      </c>
      <c r="G18" s="32" t="s">
        <v>9</v>
      </c>
      <c r="H18" s="32"/>
      <c r="I18" s="32"/>
      <c r="J18" s="32"/>
      <c r="K18" s="32"/>
    </row>
    <row r="19" spans="1:11" ht="14.25" x14ac:dyDescent="0.15">
      <c r="A19" s="6" t="s">
        <v>73</v>
      </c>
      <c r="B19" s="7" t="s">
        <v>44</v>
      </c>
      <c r="C19" s="7">
        <v>4500330538</v>
      </c>
      <c r="D19" s="8">
        <v>5025</v>
      </c>
      <c r="E19" s="8">
        <v>5126</v>
      </c>
      <c r="F19" s="8">
        <v>9</v>
      </c>
      <c r="G19" s="25" t="s">
        <v>99</v>
      </c>
      <c r="H19" s="25"/>
      <c r="I19" s="25"/>
      <c r="J19" s="25"/>
      <c r="K19" s="25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6"/>
      <c r="H20" s="27"/>
      <c r="I20" s="27"/>
      <c r="J20" s="27"/>
      <c r="K20" s="28"/>
    </row>
    <row r="22" spans="1:11" ht="15" x14ac:dyDescent="0.15">
      <c r="A22" s="1" t="s">
        <v>3</v>
      </c>
      <c r="B22" s="1" t="s">
        <v>4</v>
      </c>
      <c r="C22" s="2" t="s">
        <v>20</v>
      </c>
      <c r="D22" s="3" t="s">
        <v>5</v>
      </c>
      <c r="E22" s="4" t="s">
        <v>7</v>
      </c>
      <c r="F22" s="5" t="s">
        <v>8</v>
      </c>
      <c r="G22" s="32" t="s">
        <v>9</v>
      </c>
      <c r="H22" s="32"/>
      <c r="I22" s="32"/>
      <c r="J22" s="32"/>
      <c r="K22" s="32"/>
    </row>
    <row r="23" spans="1:11" ht="14.25" x14ac:dyDescent="0.15">
      <c r="A23" s="6" t="s">
        <v>73</v>
      </c>
      <c r="B23" s="7" t="s">
        <v>48</v>
      </c>
      <c r="C23" s="7">
        <v>4500330538</v>
      </c>
      <c r="D23" s="8">
        <v>20100</v>
      </c>
      <c r="E23" s="8">
        <v>20502</v>
      </c>
      <c r="F23" s="8">
        <v>30</v>
      </c>
      <c r="G23" s="25" t="s">
        <v>100</v>
      </c>
      <c r="H23" s="25"/>
      <c r="I23" s="25"/>
      <c r="J23" s="25"/>
      <c r="K23" s="25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6"/>
      <c r="H24" s="27"/>
      <c r="I24" s="27"/>
      <c r="J24" s="27"/>
      <c r="K24" s="28"/>
    </row>
    <row r="26" spans="1:11" ht="15" x14ac:dyDescent="0.15">
      <c r="A26" s="1" t="s">
        <v>3</v>
      </c>
      <c r="B26" s="1" t="s">
        <v>4</v>
      </c>
      <c r="C26" s="2" t="s">
        <v>20</v>
      </c>
      <c r="D26" s="3" t="s">
        <v>5</v>
      </c>
      <c r="E26" s="4" t="s">
        <v>7</v>
      </c>
      <c r="F26" s="5" t="s">
        <v>8</v>
      </c>
      <c r="G26" s="32" t="s">
        <v>9</v>
      </c>
      <c r="H26" s="32"/>
      <c r="I26" s="32"/>
      <c r="J26" s="32"/>
      <c r="K26" s="32"/>
    </row>
    <row r="27" spans="1:11" ht="14.25" x14ac:dyDescent="0.15">
      <c r="A27" s="6" t="s">
        <v>73</v>
      </c>
      <c r="B27" s="7" t="s">
        <v>56</v>
      </c>
      <c r="C27" s="7">
        <v>4500330538</v>
      </c>
      <c r="D27" s="8">
        <v>2010</v>
      </c>
      <c r="E27" s="8">
        <v>2051</v>
      </c>
      <c r="F27" s="8">
        <v>3</v>
      </c>
      <c r="G27" s="25" t="s">
        <v>101</v>
      </c>
      <c r="H27" s="25"/>
      <c r="I27" s="25"/>
      <c r="J27" s="25"/>
      <c r="K27" s="25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6"/>
      <c r="H28" s="27"/>
      <c r="I28" s="27"/>
      <c r="J28" s="27"/>
      <c r="K28" s="28"/>
    </row>
    <row r="30" spans="1:11" ht="15" x14ac:dyDescent="0.15">
      <c r="A30" s="1" t="s">
        <v>3</v>
      </c>
      <c r="B30" s="1" t="s">
        <v>4</v>
      </c>
      <c r="C30" s="2" t="s">
        <v>20</v>
      </c>
      <c r="D30" s="3" t="s">
        <v>5</v>
      </c>
      <c r="E30" s="4" t="s">
        <v>7</v>
      </c>
      <c r="F30" s="5" t="s">
        <v>8</v>
      </c>
      <c r="G30" s="32" t="s">
        <v>9</v>
      </c>
      <c r="H30" s="32"/>
      <c r="I30" s="32"/>
      <c r="J30" s="32"/>
      <c r="K30" s="32"/>
    </row>
    <row r="31" spans="1:11" ht="14.25" x14ac:dyDescent="0.15">
      <c r="A31" s="6" t="s">
        <v>73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25" t="s">
        <v>102</v>
      </c>
      <c r="H31" s="25"/>
      <c r="I31" s="25"/>
      <c r="J31" s="25"/>
      <c r="K31" s="25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6"/>
      <c r="H32" s="27"/>
      <c r="I32" s="27"/>
      <c r="J32" s="27"/>
      <c r="K32" s="28"/>
    </row>
    <row r="34" spans="1:11" ht="15" x14ac:dyDescent="0.15">
      <c r="A34" s="1" t="s">
        <v>3</v>
      </c>
      <c r="B34" s="1" t="s">
        <v>4</v>
      </c>
      <c r="C34" s="2" t="s">
        <v>20</v>
      </c>
      <c r="D34" s="3" t="s">
        <v>5</v>
      </c>
      <c r="E34" s="4" t="s">
        <v>7</v>
      </c>
      <c r="F34" s="5" t="s">
        <v>8</v>
      </c>
      <c r="G34" s="32" t="s">
        <v>9</v>
      </c>
      <c r="H34" s="32"/>
      <c r="I34" s="32"/>
      <c r="J34" s="32"/>
      <c r="K34" s="32"/>
    </row>
    <row r="35" spans="1:11" ht="14.25" x14ac:dyDescent="0.15">
      <c r="A35" s="6" t="s">
        <v>73</v>
      </c>
      <c r="B35" s="7" t="s">
        <v>50</v>
      </c>
      <c r="C35" s="7">
        <v>4500330538</v>
      </c>
      <c r="D35" s="8">
        <v>4020</v>
      </c>
      <c r="E35" s="8">
        <v>4100</v>
      </c>
      <c r="F35" s="8">
        <v>6</v>
      </c>
      <c r="G35" s="25" t="s">
        <v>103</v>
      </c>
      <c r="H35" s="25"/>
      <c r="I35" s="25"/>
      <c r="J35" s="25"/>
      <c r="K35" s="25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6"/>
      <c r="H36" s="27"/>
      <c r="I36" s="27"/>
      <c r="J36" s="27"/>
      <c r="K36" s="28"/>
    </row>
    <row r="38" spans="1:11" ht="15" x14ac:dyDescent="0.15">
      <c r="A38" s="1" t="s">
        <v>3</v>
      </c>
      <c r="B38" s="1" t="s">
        <v>4</v>
      </c>
      <c r="C38" s="2" t="s">
        <v>20</v>
      </c>
      <c r="D38" s="3" t="s">
        <v>5</v>
      </c>
      <c r="E38" s="4" t="s">
        <v>7</v>
      </c>
      <c r="F38" s="5" t="s">
        <v>8</v>
      </c>
      <c r="G38" s="32" t="s">
        <v>9</v>
      </c>
      <c r="H38" s="32"/>
      <c r="I38" s="32"/>
      <c r="J38" s="32"/>
      <c r="K38" s="32"/>
    </row>
    <row r="39" spans="1:11" ht="14.25" x14ac:dyDescent="0.15">
      <c r="A39" s="6" t="s">
        <v>73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5" t="s">
        <v>104</v>
      </c>
      <c r="H39" s="25"/>
      <c r="I39" s="25"/>
      <c r="J39" s="25"/>
      <c r="K39" s="25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6"/>
      <c r="H40" s="27"/>
      <c r="I40" s="27"/>
      <c r="J40" s="27"/>
      <c r="K40" s="28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2025-10-10发货明细</vt:lpstr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2025-10-10T10:14:59Z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C93719F83B49457CB476B3B82497F4EA_13</vt:lpwstr>
  </property>
</Properties>
</file>