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<sst xmlns="http://schemas.openxmlformats.org/spreadsheetml/2006/main" count="54" uniqueCount="52">
  <si>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</si>
  <si>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</si>
  <si>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</si>
  <si>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SF1560725435284                                                                     </t>
    </r>
    <r>
      <rPr>
        <b/>
        <sz val="11"/>
        <color rgb="FFFF0000"/>
        <rFont val="宋体"/>
        <charset val="0"/>
      </rPr>
      <t>小朱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</si>
  <si>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</si>
  <si>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</si>
  <si>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</si>
  <si>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</si>
  <si>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</si>
  <si>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</si>
  <si>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</si>
  <si>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</si>
  <si>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</si>
  <si>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</si>
  <si>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</si>
  <si>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</si>
  <si>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</si>
  <si>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</si>
  <si>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</si>
  <si>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</si>
  <si>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</si>
  <si>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</si>
  <si>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</si>
  <si>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</si>
  <si>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</si>
  <si>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</si>
  <si>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</si>
  <si>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</si>
  <si>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</si>
  <si>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</si>
  <si>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P25100487</t>
  </si>
  <si>
    <t>1-1</t>
  </si>
  <si>
    <t>25*25*27.5</t>
  </si>
  <si>
    <t>总计</t>
  </si>
  <si>
    <t>Factory name (工厂名称)</t>
  </si>
  <si>
    <t>PO. Number(订单号)</t>
  </si>
  <si>
    <t>S25100216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</si>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</sst>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230505</xdr:colOff>
      <xdr:row>1</xdr:row>
      <xdr:rowOff>558800</xdr:rowOff>
    </xdr:from>
    <xdr:to>
      <xdr:col>1</xdr:col>
      <xdr:colOff>2135505</xdr:colOff>
      <xdr:row>1</xdr:row>
      <xdr:rowOff>1187450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2660" y="812800"/>
          <a:ext cx="1905000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selection activeCell="D26" sqref="D26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45941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30" customHeight="1" spans="1:12">
      <c r="A9" s="41" t="s">
        <v>28</v>
      </c>
      <c r="B9" s="42">
        <v>152181</v>
      </c>
      <c r="C9" s="43" t="s">
        <v>29</v>
      </c>
      <c r="D9" s="44" t="s">
        <v>30</v>
      </c>
      <c r="E9" s="45">
        <v>18</v>
      </c>
      <c r="F9" s="46">
        <v>130</v>
      </c>
      <c r="G9" s="47">
        <v>4</v>
      </c>
      <c r="H9" s="45">
        <f t="shared" ref="H9:H12" si="0">F9+G9</f>
        <v>134</v>
      </c>
      <c r="I9" s="61" t="s">
        <v>31</v>
      </c>
      <c r="J9" s="44">
        <v>0.5</v>
      </c>
      <c r="K9" s="44">
        <v>1</v>
      </c>
      <c r="L9" s="44" t="s">
        <v>32</v>
      </c>
    </row>
    <row r="10" ht="30" customHeight="1" spans="1:12">
      <c r="A10" s="48"/>
      <c r="B10" s="49"/>
      <c r="C10" s="50"/>
      <c r="D10" s="51"/>
      <c r="E10" s="45">
        <v>20</v>
      </c>
      <c r="F10" s="45">
        <v>110</v>
      </c>
      <c r="G10" s="47">
        <v>4</v>
      </c>
      <c r="H10" s="45">
        <f t="shared" si="0"/>
        <v>114</v>
      </c>
      <c r="I10" s="62"/>
      <c r="J10" s="63"/>
      <c r="K10" s="63"/>
      <c r="L10" s="63"/>
    </row>
    <row r="11" ht="30" customHeight="1" spans="1:12">
      <c r="A11" s="48"/>
      <c r="B11" s="49"/>
      <c r="C11" s="50"/>
      <c r="D11" s="51"/>
      <c r="E11" s="45">
        <v>22</v>
      </c>
      <c r="F11" s="45">
        <v>100</v>
      </c>
      <c r="G11" s="47">
        <v>3</v>
      </c>
      <c r="H11" s="45">
        <f t="shared" si="0"/>
        <v>103</v>
      </c>
      <c r="I11" s="62"/>
      <c r="J11" s="63"/>
      <c r="K11" s="63"/>
      <c r="L11" s="63"/>
    </row>
    <row r="12" ht="30" customHeight="1" spans="1:12">
      <c r="A12" s="48"/>
      <c r="B12" s="49"/>
      <c r="C12" s="50"/>
      <c r="D12" s="51"/>
      <c r="E12" s="45">
        <v>24</v>
      </c>
      <c r="F12" s="45">
        <v>70</v>
      </c>
      <c r="G12" s="47">
        <v>3</v>
      </c>
      <c r="H12" s="45">
        <f t="shared" si="0"/>
        <v>73</v>
      </c>
      <c r="I12" s="62"/>
      <c r="J12" s="63"/>
      <c r="K12" s="63"/>
      <c r="L12" s="63"/>
    </row>
    <row r="13" ht="15" spans="1:12">
      <c r="A13" s="45" t="s">
        <v>33</v>
      </c>
      <c r="B13" s="52"/>
      <c r="C13" s="52"/>
      <c r="D13" s="52"/>
      <c r="E13" s="53"/>
      <c r="F13" s="45">
        <f>SUM(F9:F12)</f>
        <v>410</v>
      </c>
      <c r="G13" s="54">
        <f>SUM(G9:G12)</f>
        <v>14</v>
      </c>
      <c r="H13" s="54">
        <f>SUM(H9:H12)</f>
        <v>424</v>
      </c>
      <c r="I13" s="54"/>
      <c r="J13" s="54"/>
      <c r="K13" s="54"/>
      <c r="L13" s="54"/>
    </row>
  </sheetData>
  <mergeCells count="13">
    <mergeCell ref="B4:E4"/>
    <mergeCell ref="F4:L4"/>
    <mergeCell ref="B5:E5"/>
    <mergeCell ref="F5:L5"/>
    <mergeCell ref="A9:A12"/>
    <mergeCell ref="B9:B12"/>
    <mergeCell ref="C9:C12"/>
    <mergeCell ref="D9:D12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152181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424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2025-10-11T12:03:13Z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8DEC2894664B4B9BA0881F2270440985_13</vt:lpwstr>
  </property>
</Properties>
</file>