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<sst xmlns="http://schemas.openxmlformats.org/spreadsheetml/2006/main" count="53" uniqueCount="50">
  <si>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</si>
  <si>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</si>
  <si>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</si>
  <si>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SF1560723719334                                                      </t>
    </r>
    <r>
      <rPr>
        <b/>
        <sz val="11"/>
        <color rgb="FFFF0000"/>
        <rFont val="宋体"/>
        <charset val="0"/>
      </rPr>
      <t>周丽珍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</si>
  <si>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</si>
  <si>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</si>
  <si>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</si>
  <si>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</si>
  <si>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</si>
  <si>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</si>
  <si>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</si>
  <si>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</si>
  <si>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</si>
  <si>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</si>
  <si>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</si>
  <si>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</si>
  <si>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</si>
  <si>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</si>
  <si>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</si>
  <si>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</si>
  <si>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</si>
  <si>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</si>
  <si>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</si>
  <si>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</si>
  <si>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</si>
  <si>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</si>
  <si>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</si>
  <si>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</si>
  <si>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</si>
  <si>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</si>
  <si>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P25100866</t>
  </si>
  <si>
    <t>1-1</t>
  </si>
  <si>
    <t>25*25*27.5</t>
  </si>
  <si>
    <t>总计</t>
  </si>
  <si>
    <t>Factory name (工厂名称)</t>
  </si>
  <si>
    <t>PO. Number(订单号)</t>
  </si>
  <si>
    <t>S25100393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</si>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</sst>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111125</xdr:rowOff>
    </xdr:from>
    <xdr:to>
      <xdr:col>1</xdr:col>
      <xdr:colOff>4364990</xdr:colOff>
      <xdr:row>1</xdr:row>
      <xdr:rowOff>1416050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365125"/>
          <a:ext cx="4229735" cy="1304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45943</v>
      </c>
      <c r="G4" s="25"/>
      <c r="H4" s="25"/>
      <c r="I4" s="25"/>
      <c r="J4" s="25"/>
      <c r="K4" s="25"/>
      <c r="L4" s="49"/>
    </row>
    <row r="5" ht="24" customHeight="1" spans="1:12">
      <c r="A5" s="22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50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51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2" t="s">
        <v>13</v>
      </c>
      <c r="K7" s="52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53" t="s">
        <v>24</v>
      </c>
      <c r="J8" s="54" t="s">
        <v>25</v>
      </c>
      <c r="K8" s="54" t="s">
        <v>26</v>
      </c>
      <c r="L8" s="36" t="s">
        <v>27</v>
      </c>
    </row>
    <row r="9" ht="63" customHeight="1" spans="1:12">
      <c r="A9" s="40" t="s">
        <v>28</v>
      </c>
      <c r="B9" s="41">
        <v>152717</v>
      </c>
      <c r="C9" s="42" t="s">
        <v>29</v>
      </c>
      <c r="D9" s="43" t="s">
        <v>30</v>
      </c>
      <c r="E9" s="44" t="s">
        <v>29</v>
      </c>
      <c r="F9" s="45">
        <v>230</v>
      </c>
      <c r="G9" s="44">
        <v>7</v>
      </c>
      <c r="H9" s="44">
        <f>F9+G9</f>
        <v>237</v>
      </c>
      <c r="I9" s="55" t="s">
        <v>31</v>
      </c>
      <c r="J9" s="56">
        <v>0.5</v>
      </c>
      <c r="K9" s="56">
        <v>1</v>
      </c>
      <c r="L9" s="56" t="s">
        <v>32</v>
      </c>
    </row>
    <row r="10" ht="15" spans="1:12">
      <c r="A10" s="44" t="s">
        <v>33</v>
      </c>
      <c r="B10" s="46"/>
      <c r="C10" s="46"/>
      <c r="D10" s="46"/>
      <c r="E10" s="47"/>
      <c r="F10" s="44">
        <f>SUM(F9:F9)</f>
        <v>230</v>
      </c>
      <c r="G10" s="48">
        <f>SUM(G9:G9)</f>
        <v>7</v>
      </c>
      <c r="H10" s="48">
        <f>SUM(H9:H9)</f>
        <v>237</v>
      </c>
      <c r="I10" s="48"/>
      <c r="J10" s="48"/>
      <c r="K10" s="48"/>
      <c r="L10" s="48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">
        <v>152717</v>
      </c>
      <c r="C4" s="9"/>
    </row>
    <row r="5" ht="41" customHeight="1" spans="1:3">
      <c r="A5" s="4" t="s">
        <v>39</v>
      </c>
      <c r="B5" s="10" t="s">
        <v>28</v>
      </c>
      <c r="C5" s="11" t="s">
        <v>40</v>
      </c>
    </row>
    <row r="6" ht="41" customHeight="1" spans="1:3">
      <c r="A6" s="4" t="s">
        <v>41</v>
      </c>
      <c r="B6" s="12" t="s">
        <v>42</v>
      </c>
      <c r="C6" s="13" t="str">
        <f>[1]箱单!I7</f>
        <v>1/1</v>
      </c>
    </row>
    <row r="7" ht="41" customHeight="1" spans="1:3">
      <c r="A7" s="4" t="s">
        <v>43</v>
      </c>
      <c r="B7" s="10">
        <v>237</v>
      </c>
      <c r="C7" s="13"/>
    </row>
    <row r="8" ht="41" customHeight="1" spans="1:3">
      <c r="A8" s="4" t="s">
        <v>44</v>
      </c>
      <c r="B8" s="10" t="s">
        <v>32</v>
      </c>
      <c r="C8" s="14" t="s">
        <v>45</v>
      </c>
    </row>
    <row r="9" ht="41" customHeight="1" spans="1:3">
      <c r="A9" s="4" t="s">
        <v>46</v>
      </c>
      <c r="B9" s="15">
        <v>1</v>
      </c>
      <c r="C9" s="16" t="s">
        <v>47</v>
      </c>
    </row>
    <row r="10" ht="41" customHeight="1" spans="1:3">
      <c r="A10" s="4" t="s">
        <v>48</v>
      </c>
      <c r="B10" s="12">
        <v>0.5</v>
      </c>
      <c r="C10" s="16"/>
    </row>
    <row r="11" ht="41" customHeight="1" spans="1:3">
      <c r="A11" s="17" t="s">
        <v>49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2025-10-13T07:47:52Z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279A5067DBF84BE282D31AA9A779D189_13</vt:lpwstr>
  </property>
</Properties>
</file>