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<sst xmlns="http://schemas.openxmlformats.org/spreadsheetml/2006/main" count="94" uniqueCount="38">
  <si>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</si>
  <si>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</si>
  <si>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</si>
  <si>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</si>
  <si>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SF3299536306410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</si>
  <si>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</si>
  <si>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</si>
  <si>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</si>
  <si>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</si>
  <si>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</si>
  <si>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</si>
  <si>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</si>
  <si>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</si>
  <si>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</si>
  <si>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</si>
  <si>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</si>
  <si>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</si>
  <si>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</si>
  <si>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</si>
  <si>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</si>
  <si>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</si>
  <si>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</si>
  <si>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</si>
  <si>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</si>
  <si>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</si>
  <si>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</si>
  <si>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</si>
  <si>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</si>
  <si>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S25100293 
PO00533 ET090658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</si>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</sst>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1</xdr:row>
      <xdr:rowOff>123825</xdr:rowOff>
    </xdr:from>
    <xdr:to>
      <xdr:col>11</xdr:col>
      <xdr:colOff>676910</xdr:colOff>
      <xdr:row>3</xdr:row>
      <xdr:rowOff>38735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457200"/>
          <a:ext cx="2343785" cy="448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F3" sqref="F3:G3"/>
    </sheetView>
  </sheetViews>
  <sheetFormatPr defaultColWidth="9" defaultRowHeight="13.5"/>
  <cols>
    <col min="1" max="1" width="20" style="6" customWidth="1"/>
    <col min="2" max="8" width="9" style="6"/>
    <col min="9" max="9" width="7.75" style="6" customWidth="1"/>
    <col min="10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45944</v>
      </c>
      <c r="G3" s="10"/>
      <c r="H3" s="11"/>
      <c r="I3" s="30"/>
      <c r="J3" s="30"/>
      <c r="K3" s="30"/>
      <c r="L3" s="30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1"/>
      <c r="L4" s="31"/>
      <c r="M4" s="31"/>
    </row>
    <row r="5" s="6" customFormat="1" ht="25.5" spans="1:12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2" t="s">
        <v>13</v>
      </c>
      <c r="J5" s="33" t="s">
        <v>14</v>
      </c>
      <c r="K5" s="33" t="s">
        <v>15</v>
      </c>
      <c r="L5" s="15" t="s">
        <v>16</v>
      </c>
    </row>
    <row r="6" s="6" customFormat="1" ht="30" spans="1:12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4" t="s">
        <v>24</v>
      </c>
      <c r="J6" s="35" t="s">
        <v>25</v>
      </c>
      <c r="K6" s="35" t="s">
        <v>26</v>
      </c>
      <c r="L6" s="36" t="s">
        <v>27</v>
      </c>
    </row>
    <row r="7" s="6" customFormat="1" ht="15" spans="1:12">
      <c r="A7" s="24" t="s">
        <v>28</v>
      </c>
      <c r="B7" s="25" t="s">
        <v>29</v>
      </c>
      <c r="C7" s="3">
        <v>1516</v>
      </c>
      <c r="D7" s="4">
        <v>26</v>
      </c>
      <c r="E7" s="26"/>
      <c r="F7" s="3">
        <v>5419</v>
      </c>
      <c r="G7" s="27">
        <f t="shared" ref="G7:G31" si="0">F7*0.02</f>
        <v>108.38</v>
      </c>
      <c r="H7" s="27">
        <f t="shared" ref="H7:H31" si="1">F7+G7</f>
        <v>5527.38</v>
      </c>
      <c r="I7" s="37" t="s">
        <v>30</v>
      </c>
      <c r="J7" s="26"/>
      <c r="K7" s="26"/>
      <c r="L7" s="26" t="s">
        <v>31</v>
      </c>
    </row>
    <row r="8" s="6" customFormat="1" ht="15" spans="1:12">
      <c r="A8" s="26"/>
      <c r="B8" s="28"/>
      <c r="C8" s="3">
        <v>1516</v>
      </c>
      <c r="D8" s="4">
        <v>26</v>
      </c>
      <c r="E8" s="26"/>
      <c r="F8" s="3">
        <v>5419</v>
      </c>
      <c r="G8" s="27">
        <f t="shared" si="0"/>
        <v>108.38</v>
      </c>
      <c r="H8" s="27">
        <f t="shared" si="1"/>
        <v>5527.38</v>
      </c>
      <c r="I8" s="37"/>
      <c r="J8" s="26"/>
      <c r="K8" s="26"/>
      <c r="L8" s="26"/>
    </row>
    <row r="9" s="6" customFormat="1" ht="15" spans="1:12">
      <c r="A9" s="26"/>
      <c r="B9" s="28"/>
      <c r="C9" s="3">
        <v>3003</v>
      </c>
      <c r="D9" s="4">
        <v>57</v>
      </c>
      <c r="E9" s="26"/>
      <c r="F9" s="3">
        <v>379</v>
      </c>
      <c r="G9" s="27">
        <f t="shared" si="0"/>
        <v>7.58</v>
      </c>
      <c r="H9" s="27">
        <f t="shared" si="1"/>
        <v>386.58</v>
      </c>
      <c r="I9" s="37"/>
      <c r="J9" s="26"/>
      <c r="K9" s="26"/>
      <c r="L9" s="26"/>
    </row>
    <row r="10" s="6" customFormat="1" ht="15" spans="1:12">
      <c r="A10" s="26"/>
      <c r="B10" s="28"/>
      <c r="C10" s="3">
        <v>3003</v>
      </c>
      <c r="D10" s="4">
        <v>57</v>
      </c>
      <c r="E10" s="26"/>
      <c r="F10" s="3">
        <v>379</v>
      </c>
      <c r="G10" s="27">
        <f t="shared" si="0"/>
        <v>7.58</v>
      </c>
      <c r="H10" s="27">
        <f t="shared" si="1"/>
        <v>386.58</v>
      </c>
      <c r="I10" s="37"/>
      <c r="J10" s="26"/>
      <c r="K10" s="26"/>
      <c r="L10" s="26"/>
    </row>
    <row r="11" s="6" customFormat="1" ht="15" spans="1:12">
      <c r="A11" s="26"/>
      <c r="B11" s="28"/>
      <c r="C11" s="3">
        <v>3003</v>
      </c>
      <c r="D11" s="4">
        <v>58</v>
      </c>
      <c r="E11" s="26"/>
      <c r="F11" s="3">
        <v>1091</v>
      </c>
      <c r="G11" s="27">
        <f t="shared" si="0"/>
        <v>21.82</v>
      </c>
      <c r="H11" s="27">
        <f t="shared" si="1"/>
        <v>1112.82</v>
      </c>
      <c r="I11" s="37"/>
      <c r="J11" s="26"/>
      <c r="K11" s="26"/>
      <c r="L11" s="26"/>
    </row>
    <row r="12" s="6" customFormat="1" ht="15" spans="1:12">
      <c r="A12" s="26"/>
      <c r="B12" s="28"/>
      <c r="C12" s="3">
        <v>3003</v>
      </c>
      <c r="D12" s="4">
        <v>58</v>
      </c>
      <c r="E12" s="26"/>
      <c r="F12" s="3">
        <v>1091</v>
      </c>
      <c r="G12" s="27">
        <f t="shared" si="0"/>
        <v>21.82</v>
      </c>
      <c r="H12" s="27">
        <f t="shared" si="1"/>
        <v>1112.82</v>
      </c>
      <c r="I12" s="37"/>
      <c r="J12" s="26"/>
      <c r="K12" s="26"/>
      <c r="L12" s="26"/>
    </row>
    <row r="13" s="6" customFormat="1" ht="15" spans="1:12">
      <c r="A13" s="26"/>
      <c r="B13" s="28"/>
      <c r="C13" s="3">
        <v>3003</v>
      </c>
      <c r="D13" s="4">
        <v>59</v>
      </c>
      <c r="E13" s="26"/>
      <c r="F13" s="3">
        <v>558</v>
      </c>
      <c r="G13" s="27">
        <f t="shared" si="0"/>
        <v>11.16</v>
      </c>
      <c r="H13" s="27">
        <f t="shared" si="1"/>
        <v>569.16</v>
      </c>
      <c r="I13" s="37"/>
      <c r="J13" s="26"/>
      <c r="K13" s="26"/>
      <c r="L13" s="26"/>
    </row>
    <row r="14" s="6" customFormat="1" ht="15" spans="1:12">
      <c r="A14" s="26"/>
      <c r="B14" s="28"/>
      <c r="C14" s="3">
        <v>3003</v>
      </c>
      <c r="D14" s="4">
        <v>59</v>
      </c>
      <c r="E14" s="26"/>
      <c r="F14" s="3">
        <v>558</v>
      </c>
      <c r="G14" s="27">
        <f t="shared" si="0"/>
        <v>11.16</v>
      </c>
      <c r="H14" s="27">
        <f t="shared" si="1"/>
        <v>569.16</v>
      </c>
      <c r="I14" s="37"/>
      <c r="J14" s="26"/>
      <c r="K14" s="26"/>
      <c r="L14" s="26"/>
    </row>
    <row r="15" s="6" customFormat="1" ht="15" spans="1:12">
      <c r="A15" s="26"/>
      <c r="B15" s="28"/>
      <c r="C15" s="3">
        <v>3595</v>
      </c>
      <c r="D15" s="4">
        <v>66</v>
      </c>
      <c r="E15" s="26"/>
      <c r="F15" s="3">
        <v>8059</v>
      </c>
      <c r="G15" s="27">
        <f t="shared" si="0"/>
        <v>161.18</v>
      </c>
      <c r="H15" s="27">
        <f t="shared" si="1"/>
        <v>8220.18</v>
      </c>
      <c r="I15" s="37"/>
      <c r="J15" s="26"/>
      <c r="K15" s="26"/>
      <c r="L15" s="26"/>
    </row>
    <row r="16" s="6" customFormat="1" ht="15" spans="1:12">
      <c r="A16" s="26"/>
      <c r="B16" s="28"/>
      <c r="C16" s="3">
        <v>3595</v>
      </c>
      <c r="D16" s="4">
        <v>66</v>
      </c>
      <c r="E16" s="26"/>
      <c r="F16" s="3">
        <v>8059</v>
      </c>
      <c r="G16" s="27">
        <f t="shared" si="0"/>
        <v>161.18</v>
      </c>
      <c r="H16" s="27">
        <f t="shared" si="1"/>
        <v>8220.18</v>
      </c>
      <c r="I16" s="37"/>
      <c r="J16" s="26"/>
      <c r="K16" s="26"/>
      <c r="L16" s="26"/>
    </row>
    <row r="17" s="6" customFormat="1" ht="15" spans="1:12">
      <c r="A17" s="26"/>
      <c r="B17" s="28"/>
      <c r="C17" s="3">
        <v>3595</v>
      </c>
      <c r="D17" s="4">
        <v>67</v>
      </c>
      <c r="E17" s="26"/>
      <c r="F17" s="3">
        <v>2185</v>
      </c>
      <c r="G17" s="27">
        <f t="shared" si="0"/>
        <v>43.7</v>
      </c>
      <c r="H17" s="27">
        <f t="shared" si="1"/>
        <v>2228.7</v>
      </c>
      <c r="I17" s="37"/>
      <c r="J17" s="26"/>
      <c r="K17" s="26"/>
      <c r="L17" s="26"/>
    </row>
    <row r="18" s="6" customFormat="1" ht="15" spans="1:12">
      <c r="A18" s="26"/>
      <c r="B18" s="28"/>
      <c r="C18" s="3">
        <v>3595</v>
      </c>
      <c r="D18" s="4">
        <v>67</v>
      </c>
      <c r="E18" s="26"/>
      <c r="F18" s="3">
        <v>2185</v>
      </c>
      <c r="G18" s="27">
        <f t="shared" si="0"/>
        <v>43.7</v>
      </c>
      <c r="H18" s="27">
        <f t="shared" si="1"/>
        <v>2228.7</v>
      </c>
      <c r="I18" s="37"/>
      <c r="J18" s="26"/>
      <c r="K18" s="26"/>
      <c r="L18" s="26"/>
    </row>
    <row r="19" s="6" customFormat="1" ht="15" spans="1:12">
      <c r="A19" s="26"/>
      <c r="B19" s="28"/>
      <c r="C19" s="3">
        <v>6021</v>
      </c>
      <c r="D19" s="4">
        <v>34</v>
      </c>
      <c r="E19" s="26"/>
      <c r="F19" s="3">
        <v>1404</v>
      </c>
      <c r="G19" s="27">
        <f t="shared" si="0"/>
        <v>28.08</v>
      </c>
      <c r="H19" s="27">
        <f t="shared" si="1"/>
        <v>1432.08</v>
      </c>
      <c r="I19" s="37"/>
      <c r="J19" s="26"/>
      <c r="K19" s="26"/>
      <c r="L19" s="26"/>
    </row>
    <row r="20" s="6" customFormat="1" ht="15" spans="1:12">
      <c r="A20" s="26"/>
      <c r="B20" s="28"/>
      <c r="C20" s="3">
        <v>6021</v>
      </c>
      <c r="D20" s="4">
        <v>34</v>
      </c>
      <c r="E20" s="26"/>
      <c r="F20" s="3">
        <v>1404</v>
      </c>
      <c r="G20" s="27">
        <f t="shared" si="0"/>
        <v>28.08</v>
      </c>
      <c r="H20" s="27">
        <f t="shared" si="1"/>
        <v>1432.08</v>
      </c>
      <c r="I20" s="37"/>
      <c r="J20" s="26"/>
      <c r="K20" s="26"/>
      <c r="L20" s="26"/>
    </row>
    <row r="21" s="6" customFormat="1" ht="15" spans="1:12">
      <c r="A21" s="26"/>
      <c r="B21" s="28"/>
      <c r="C21" s="3">
        <v>6021</v>
      </c>
      <c r="D21" s="4">
        <v>35</v>
      </c>
      <c r="E21" s="26"/>
      <c r="F21" s="3">
        <v>546</v>
      </c>
      <c r="G21" s="27">
        <f t="shared" si="0"/>
        <v>10.92</v>
      </c>
      <c r="H21" s="27">
        <f t="shared" si="1"/>
        <v>556.92</v>
      </c>
      <c r="I21" s="37"/>
      <c r="J21" s="26"/>
      <c r="K21" s="26"/>
      <c r="L21" s="26"/>
    </row>
    <row r="22" s="6" customFormat="1" ht="15" spans="1:12">
      <c r="A22" s="26"/>
      <c r="B22" s="28"/>
      <c r="C22" s="3">
        <v>6021</v>
      </c>
      <c r="D22" s="4">
        <v>35</v>
      </c>
      <c r="E22" s="26"/>
      <c r="F22" s="3">
        <v>546</v>
      </c>
      <c r="G22" s="27">
        <f t="shared" si="0"/>
        <v>10.92</v>
      </c>
      <c r="H22" s="27">
        <f t="shared" si="1"/>
        <v>556.92</v>
      </c>
      <c r="I22" s="37"/>
      <c r="J22" s="26"/>
      <c r="K22" s="26"/>
      <c r="L22" s="26"/>
    </row>
    <row r="23" s="6" customFormat="1" ht="15" spans="1:12">
      <c r="A23" s="26"/>
      <c r="B23" s="28"/>
      <c r="C23" s="3">
        <v>6911</v>
      </c>
      <c r="D23" s="4">
        <v>34</v>
      </c>
      <c r="E23" s="26"/>
      <c r="F23" s="3">
        <v>181</v>
      </c>
      <c r="G23" s="27">
        <f t="shared" si="0"/>
        <v>3.62</v>
      </c>
      <c r="H23" s="27">
        <f t="shared" si="1"/>
        <v>184.62</v>
      </c>
      <c r="I23" s="37"/>
      <c r="J23" s="26"/>
      <c r="K23" s="26"/>
      <c r="L23" s="26"/>
    </row>
    <row r="24" s="6" customFormat="1" ht="15" spans="1:12">
      <c r="A24" s="26"/>
      <c r="B24" s="28"/>
      <c r="C24" s="3">
        <v>6911</v>
      </c>
      <c r="D24" s="4">
        <v>34</v>
      </c>
      <c r="E24" s="26"/>
      <c r="F24" s="3">
        <v>181</v>
      </c>
      <c r="G24" s="27">
        <f t="shared" si="0"/>
        <v>3.62</v>
      </c>
      <c r="H24" s="27">
        <f t="shared" si="1"/>
        <v>184.62</v>
      </c>
      <c r="I24" s="37"/>
      <c r="J24" s="26"/>
      <c r="K24" s="26"/>
      <c r="L24" s="26"/>
    </row>
    <row r="25" s="6" customFormat="1" ht="15" spans="1:12">
      <c r="A25" s="26" t="s">
        <v>32</v>
      </c>
      <c r="B25" s="26"/>
      <c r="C25" s="26"/>
      <c r="D25" s="26"/>
      <c r="E25" s="26"/>
      <c r="F25" s="26">
        <f>SUM(F7:F24)</f>
        <v>39644</v>
      </c>
      <c r="G25" s="27">
        <f t="shared" si="0"/>
        <v>792.88</v>
      </c>
      <c r="H25" s="27">
        <f t="shared" si="1"/>
        <v>40436.88</v>
      </c>
      <c r="I25" s="26"/>
      <c r="J25" s="26"/>
      <c r="K25" s="26"/>
      <c r="L25" s="26"/>
    </row>
    <row r="27" s="6" customFormat="1" spans="1:1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="6" customFormat="1" spans="1:1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="6" customFormat="1" spans="1:1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="6" customFormat="1" spans="1:1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="6" customFormat="1" spans="1:1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="6" customFormat="1" spans="1:1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="6" customFormat="1" spans="1:1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="6" customFormat="1" spans="1:1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="6" customFormat="1" spans="1:1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6" workbookViewId="0">
      <selection activeCell="P43" sqref="P43:P44"/>
    </sheetView>
  </sheetViews>
  <sheetFormatPr defaultColWidth="9" defaultRowHeight="13.5" outlineLevelCol="3"/>
  <cols>
    <col min="4" max="4" width="12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1516</v>
      </c>
      <c r="C2" s="4">
        <v>26</v>
      </c>
      <c r="D2" s="3">
        <v>5419</v>
      </c>
    </row>
    <row r="3" ht="15" spans="1:4">
      <c r="A3" s="2"/>
      <c r="B3" s="3">
        <v>3003</v>
      </c>
      <c r="C3" s="4">
        <v>57</v>
      </c>
      <c r="D3" s="3">
        <v>379</v>
      </c>
    </row>
    <row r="4" ht="15" spans="1:4">
      <c r="A4" s="2"/>
      <c r="B4" s="3">
        <v>3003</v>
      </c>
      <c r="C4" s="4">
        <v>58</v>
      </c>
      <c r="D4" s="3">
        <v>1091</v>
      </c>
    </row>
    <row r="5" ht="15" spans="1:4">
      <c r="A5" s="2"/>
      <c r="B5" s="3">
        <v>3003</v>
      </c>
      <c r="C5" s="4">
        <v>59</v>
      </c>
      <c r="D5" s="3">
        <v>558</v>
      </c>
    </row>
    <row r="6" ht="15" spans="1:4">
      <c r="A6" s="2"/>
      <c r="B6" s="3">
        <v>3595</v>
      </c>
      <c r="C6" s="4">
        <v>66</v>
      </c>
      <c r="D6" s="3">
        <v>8059</v>
      </c>
    </row>
    <row r="7" ht="15" spans="1:4">
      <c r="A7" s="2"/>
      <c r="B7" s="3">
        <v>3595</v>
      </c>
      <c r="C7" s="4">
        <v>67</v>
      </c>
      <c r="D7" s="3">
        <v>2185</v>
      </c>
    </row>
    <row r="8" ht="15" spans="1:4">
      <c r="A8" s="2"/>
      <c r="B8" s="3">
        <v>6021</v>
      </c>
      <c r="C8" s="4">
        <v>34</v>
      </c>
      <c r="D8" s="3">
        <v>1404</v>
      </c>
    </row>
    <row r="9" ht="15" spans="1:4">
      <c r="A9" s="2"/>
      <c r="B9" s="3">
        <v>6021</v>
      </c>
      <c r="C9" s="4">
        <v>35</v>
      </c>
      <c r="D9" s="3">
        <v>546</v>
      </c>
    </row>
    <row r="10" ht="15" spans="1:4">
      <c r="A10" s="2"/>
      <c r="B10" s="3">
        <v>6911</v>
      </c>
      <c r="C10" s="4">
        <v>34</v>
      </c>
      <c r="D10" s="3">
        <v>181</v>
      </c>
    </row>
    <row r="11" ht="15" spans="1:4">
      <c r="A11" s="5" t="s">
        <v>37</v>
      </c>
      <c r="B11" s="2"/>
      <c r="C11" s="2"/>
      <c r="D11" s="2">
        <f>SUM(D2:D10)</f>
        <v>19822</v>
      </c>
    </row>
    <row r="13" spans="1:4">
      <c r="A13" s="1" t="s">
        <v>33</v>
      </c>
      <c r="B13" s="1" t="s">
        <v>34</v>
      </c>
      <c r="C13" s="1" t="s">
        <v>35</v>
      </c>
      <c r="D13" s="1" t="s">
        <v>36</v>
      </c>
    </row>
    <row r="14" ht="15" spans="1:4">
      <c r="A14" s="2" t="s">
        <v>29</v>
      </c>
      <c r="B14" s="3">
        <v>1516</v>
      </c>
      <c r="C14" s="4">
        <v>26</v>
      </c>
      <c r="D14" s="3">
        <v>5419</v>
      </c>
    </row>
    <row r="15" ht="15" spans="1:4">
      <c r="A15" s="2"/>
      <c r="B15" s="3">
        <v>3003</v>
      </c>
      <c r="C15" s="4">
        <v>57</v>
      </c>
      <c r="D15" s="3">
        <v>379</v>
      </c>
    </row>
    <row r="16" ht="15" spans="1:4">
      <c r="A16" s="2"/>
      <c r="B16" s="3">
        <v>3003</v>
      </c>
      <c r="C16" s="4">
        <v>58</v>
      </c>
      <c r="D16" s="3">
        <v>1091</v>
      </c>
    </row>
    <row r="17" ht="15" spans="1:4">
      <c r="A17" s="2"/>
      <c r="B17" s="3">
        <v>3003</v>
      </c>
      <c r="C17" s="4">
        <v>59</v>
      </c>
      <c r="D17" s="3">
        <v>558</v>
      </c>
    </row>
    <row r="18" ht="15" spans="1:4">
      <c r="A18" s="2"/>
      <c r="B18" s="3">
        <v>3595</v>
      </c>
      <c r="C18" s="4">
        <v>66</v>
      </c>
      <c r="D18" s="3">
        <v>8059</v>
      </c>
    </row>
    <row r="19" ht="15" spans="1:4">
      <c r="A19" s="2"/>
      <c r="B19" s="3">
        <v>3595</v>
      </c>
      <c r="C19" s="4">
        <v>67</v>
      </c>
      <c r="D19" s="3">
        <v>2185</v>
      </c>
    </row>
    <row r="20" ht="15" spans="1:4">
      <c r="A20" s="2"/>
      <c r="B20" s="3">
        <v>6021</v>
      </c>
      <c r="C20" s="4">
        <v>34</v>
      </c>
      <c r="D20" s="3">
        <v>1404</v>
      </c>
    </row>
    <row r="21" ht="15" spans="1:4">
      <c r="A21" s="2"/>
      <c r="B21" s="3">
        <v>6021</v>
      </c>
      <c r="C21" s="4">
        <v>35</v>
      </c>
      <c r="D21" s="3">
        <v>546</v>
      </c>
    </row>
    <row r="22" ht="15" spans="1:4">
      <c r="A22" s="2"/>
      <c r="B22" s="3">
        <v>6911</v>
      </c>
      <c r="C22" s="4">
        <v>34</v>
      </c>
      <c r="D22" s="3">
        <v>181</v>
      </c>
    </row>
    <row r="23" ht="15" spans="1:4">
      <c r="A23" s="5" t="s">
        <v>37</v>
      </c>
      <c r="B23" s="2"/>
      <c r="C23" s="2"/>
      <c r="D23" s="2">
        <f>SUM(D14:D22)</f>
        <v>19822</v>
      </c>
    </row>
    <row r="25" spans="1:4">
      <c r="A25" s="1" t="s">
        <v>33</v>
      </c>
      <c r="B25" s="1" t="s">
        <v>34</v>
      </c>
      <c r="C25" s="1" t="s">
        <v>35</v>
      </c>
      <c r="D25" s="1" t="s">
        <v>36</v>
      </c>
    </row>
    <row r="26" ht="15" spans="1:4">
      <c r="A26" s="2" t="s">
        <v>29</v>
      </c>
      <c r="B26" s="3">
        <v>1516</v>
      </c>
      <c r="C26" s="4">
        <v>26</v>
      </c>
      <c r="D26" s="3">
        <v>5419</v>
      </c>
    </row>
    <row r="27" spans="1:4">
      <c r="A27" s="1" t="s">
        <v>33</v>
      </c>
      <c r="B27" s="1" t="s">
        <v>34</v>
      </c>
      <c r="C27" s="1" t="s">
        <v>35</v>
      </c>
      <c r="D27" s="1" t="s">
        <v>36</v>
      </c>
    </row>
    <row r="28" ht="15" spans="1:4">
      <c r="A28" s="2" t="s">
        <v>29</v>
      </c>
      <c r="B28" s="3">
        <v>3003</v>
      </c>
      <c r="C28" s="4">
        <v>57</v>
      </c>
      <c r="D28" s="3">
        <v>379</v>
      </c>
    </row>
    <row r="29" spans="1:4">
      <c r="A29" s="1" t="s">
        <v>33</v>
      </c>
      <c r="B29" s="1" t="s">
        <v>34</v>
      </c>
      <c r="C29" s="1" t="s">
        <v>35</v>
      </c>
      <c r="D29" s="1" t="s">
        <v>36</v>
      </c>
    </row>
    <row r="30" ht="15" spans="1:4">
      <c r="A30" s="2" t="s">
        <v>29</v>
      </c>
      <c r="B30" s="3">
        <v>3003</v>
      </c>
      <c r="C30" s="4">
        <v>58</v>
      </c>
      <c r="D30" s="3">
        <v>1091</v>
      </c>
    </row>
    <row r="31" spans="1:4">
      <c r="A31" s="1" t="s">
        <v>33</v>
      </c>
      <c r="B31" s="1" t="s">
        <v>34</v>
      </c>
      <c r="C31" s="1" t="s">
        <v>35</v>
      </c>
      <c r="D31" s="1" t="s">
        <v>36</v>
      </c>
    </row>
    <row r="32" ht="15" spans="1:4">
      <c r="A32" s="2" t="s">
        <v>29</v>
      </c>
      <c r="B32" s="3">
        <v>3003</v>
      </c>
      <c r="C32" s="4">
        <v>59</v>
      </c>
      <c r="D32" s="3">
        <v>558</v>
      </c>
    </row>
    <row r="33" spans="1:4">
      <c r="A33" s="1" t="s">
        <v>33</v>
      </c>
      <c r="B33" s="1" t="s">
        <v>34</v>
      </c>
      <c r="C33" s="1" t="s">
        <v>35</v>
      </c>
      <c r="D33" s="1" t="s">
        <v>36</v>
      </c>
    </row>
    <row r="34" ht="15" spans="1:4">
      <c r="A34" s="2" t="s">
        <v>29</v>
      </c>
      <c r="B34" s="3">
        <v>3595</v>
      </c>
      <c r="C34" s="4">
        <v>66</v>
      </c>
      <c r="D34" s="3">
        <v>8059</v>
      </c>
    </row>
    <row r="35" spans="1:4">
      <c r="A35" s="1" t="s">
        <v>33</v>
      </c>
      <c r="B35" s="1" t="s">
        <v>34</v>
      </c>
      <c r="C35" s="1" t="s">
        <v>35</v>
      </c>
      <c r="D35" s="1" t="s">
        <v>36</v>
      </c>
    </row>
    <row r="36" ht="15" spans="1:4">
      <c r="A36" s="2" t="s">
        <v>29</v>
      </c>
      <c r="B36" s="3">
        <v>3595</v>
      </c>
      <c r="C36" s="4">
        <v>67</v>
      </c>
      <c r="D36" s="3">
        <v>2185</v>
      </c>
    </row>
    <row r="37" spans="1:4">
      <c r="A37" s="1" t="s">
        <v>33</v>
      </c>
      <c r="B37" s="1" t="s">
        <v>34</v>
      </c>
      <c r="C37" s="1" t="s">
        <v>35</v>
      </c>
      <c r="D37" s="1" t="s">
        <v>36</v>
      </c>
    </row>
    <row r="38" ht="15" spans="1:4">
      <c r="A38" s="2" t="s">
        <v>29</v>
      </c>
      <c r="B38" s="3">
        <v>6021</v>
      </c>
      <c r="C38" s="4">
        <v>34</v>
      </c>
      <c r="D38" s="3">
        <v>1404</v>
      </c>
    </row>
    <row r="39" spans="1:4">
      <c r="A39" s="1" t="s">
        <v>33</v>
      </c>
      <c r="B39" s="1" t="s">
        <v>34</v>
      </c>
      <c r="C39" s="1" t="s">
        <v>35</v>
      </c>
      <c r="D39" s="1" t="s">
        <v>36</v>
      </c>
    </row>
    <row r="40" ht="15" spans="1:4">
      <c r="A40" s="2" t="s">
        <v>29</v>
      </c>
      <c r="B40" s="3">
        <v>6021</v>
      </c>
      <c r="C40" s="4">
        <v>35</v>
      </c>
      <c r="D40" s="3">
        <v>546</v>
      </c>
    </row>
    <row r="41" spans="1:4">
      <c r="A41" s="1" t="s">
        <v>33</v>
      </c>
      <c r="B41" s="1" t="s">
        <v>34</v>
      </c>
      <c r="C41" s="1" t="s">
        <v>35</v>
      </c>
      <c r="D41" s="1" t="s">
        <v>36</v>
      </c>
    </row>
    <row r="42" ht="15" spans="1:4">
      <c r="A42" s="2" t="s">
        <v>29</v>
      </c>
      <c r="B42" s="3">
        <v>6911</v>
      </c>
      <c r="C42" s="4">
        <v>34</v>
      </c>
      <c r="D42" s="3">
        <v>181</v>
      </c>
    </row>
    <row r="43" spans="1:4">
      <c r="A43" s="1" t="s">
        <v>33</v>
      </c>
      <c r="B43" s="1" t="s">
        <v>34</v>
      </c>
      <c r="C43" s="1" t="s">
        <v>35</v>
      </c>
      <c r="D43" s="1" t="s">
        <v>36</v>
      </c>
    </row>
  </sheetData>
  <mergeCells count="2">
    <mergeCell ref="A2:A10"/>
    <mergeCell ref="A14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2025-10-12T04:58:00Z</dcterms:created>
  <dcterms:modified xsi:type="dcterms:W3CDTF">2025-10-14T05:16:42Z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521C12AE5A08493381521654AE75E69D_11</vt:lpwstr>
  </property>
  <property fmtid="{D5CDD505-2E9C-101B-9397-08002B2CF9AE}" pid="3" name="KSOProductBuildVer">
    <vt:lpwstr>2052-12.1.0.22529</vt:lpwstr>
  </property>
</Properties>
</file>