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<sst xmlns="http://schemas.openxmlformats.org/spreadsheetml/2006/main" count="182" uniqueCount="53">
  <si>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</si>
  <si>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</si>
  <si>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:73576352768536</t>
    </r>
  </si>
  <si>
    <t xml:space="preserve">江苏省盐城市盐都区鞍湖街道融旺（融林）服饰 韦安冈 138 1558 7623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</si>
  <si>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</si>
  <si>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</si>
  <si>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</si>
  <si>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</si>
  <si>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</si>
  <si>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</si>
  <si>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</si>
  <si>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</si>
  <si>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</si>
  <si>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</si>
  <si>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</si>
  <si>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</si>
  <si>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</si>
  <si>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</si>
  <si>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</si>
  <si>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</si>
  <si>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</si>
  <si>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</si>
  <si>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</si>
  <si>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</si>
  <si>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P25093685</t>
  </si>
  <si>
    <t>21 AULTH09845</t>
  </si>
  <si>
    <t xml:space="preserve">S25091638 </t>
  </si>
  <si>
    <t>F8674AX</t>
  </si>
  <si>
    <t>31*23*15</t>
  </si>
  <si>
    <r>
      <t xml:space="preserve">21AULTH09845 </t>
    </r>
    <r>
      <rPr>
        <b/>
        <sz val="10.5"/>
        <color rgb="FF333333"/>
        <rFont val="宋体"/>
        <charset val="134"/>
      </rPr>
      <t>背面空白</t>
    </r>
  </si>
  <si>
    <t xml:space="preserve">24_AULTH11410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</si>
  <si>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</si>
  <si>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</si>
  <si>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</si>
  <si>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</si>
  <si>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</si>
  <si>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</si>
  <si>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</si>
  <si>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BK81 - BLACK</t>
  </si>
  <si>
    <t>S</t>
  </si>
  <si>
    <t>无XS</t>
  </si>
  <si>
    <t>1699484,1699485</t>
  </si>
  <si>
    <t>M</t>
  </si>
  <si>
    <t>L</t>
  </si>
  <si>
    <t>XL</t>
  </si>
  <si>
    <t>XXL</t>
  </si>
  <si>
    <t>WT34 - WHITE</t>
  </si>
  <si>
    <t>无XS XXL</t>
  </si>
  <si>
    <t>1699487,1699488,1699489,1699490,1699491,1699492,1699493,1699494,1700714</t>
  </si>
  <si>
    <t>XS</t>
  </si>
  <si>
    <t>无XXL</t>
  </si>
  <si>
    <t>1699495,1699496,1699497,1699498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</si>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</sst>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5" borderId="4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5">
      <alignment vertical="center"/>
    </xf>
    <xf numFmtId="0" fontId="24" fillId="0" borderId="5">
      <alignment vertical="center"/>
    </xf>
    <xf numFmtId="0" fontId="25" fillId="0" borderId="6">
      <alignment vertical="center"/>
    </xf>
    <xf numFmtId="0" fontId="25" fillId="0" borderId="0">
      <alignment vertical="center"/>
    </xf>
    <xf numFmtId="0" fontId="26" fillId="6" borderId="7">
      <alignment vertical="center"/>
    </xf>
    <xf numFmtId="0" fontId="27" fillId="7" borderId="8">
      <alignment vertical="center"/>
    </xf>
    <xf numFmtId="0" fontId="28" fillId="7" borderId="7">
      <alignment vertical="center"/>
    </xf>
    <xf numFmtId="0" fontId="29" fillId="8" borderId="9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6" fillId="33" borderId="0">
      <alignment vertical="center"/>
    </xf>
    <xf numFmtId="0" fontId="36" fillId="34" borderId="0">
      <alignment vertical="center"/>
    </xf>
    <xf numFmtId="0" fontId="35" fillId="35" borderId="0">
      <alignment vertical="center"/>
    </xf>
    <xf numFmtId="0" fontId="37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center" vertical="top" wrapText="1"/>
    </xf>
    <xf numFmtId="0" fontId="17" fillId="0" borderId="1" xfId="0" applyNumberFormat="1" applyFont="1" applyFill="1" applyBorder="1" applyAlignment="1">
      <alignment horizontal="center" vertical="top" wrapText="1"/>
    </xf>
    <xf numFmtId="49" fontId="17" fillId="0" borderId="3" xfId="0" applyNumberFormat="1" applyFont="1" applyFill="1" applyBorder="1" applyAlignment="1">
      <alignment horizontal="center" vertical="top" wrapText="1"/>
    </xf>
    <xf numFmtId="0" fontId="17" fillId="0" borderId="3" xfId="0" applyNumberFormat="1" applyFont="1" applyFill="1" applyBorder="1" applyAlignment="1">
      <alignment horizontal="center" vertical="top" wrapText="1"/>
    </xf>
    <xf numFmtId="0" fontId="16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45"/>
  <sheetViews>
    <sheetView tabSelected="1" topLeftCell="B1" workbookViewId="0">
      <selection activeCell="L11" sqref="B1:L11"/>
    </sheetView>
  </sheetViews>
  <sheetFormatPr defaultColWidth="9" defaultRowHeight="15" customHeight="1"/>
  <cols>
    <col min="1" max="1" width="17.5" customWidth="1"/>
    <col min="2" max="2" width="14.75" customWidth="1"/>
    <col min="3" max="3" width="27" customWidth="1"/>
    <col min="4" max="4" width="18" customWidth="1"/>
  </cols>
  <sheetData>
    <row r="1" customHeight="1" spans="2:12">
      <c r="B1" s="1" t="s">
        <v>0</v>
      </c>
      <c r="C1" s="2"/>
      <c r="D1" s="2"/>
      <c r="E1" s="3"/>
      <c r="F1" s="2"/>
      <c r="G1" s="2"/>
      <c r="H1" s="2"/>
      <c r="I1" s="41"/>
      <c r="J1" s="2"/>
      <c r="K1" s="2"/>
      <c r="L1" s="2"/>
    </row>
    <row r="2" customHeight="1" spans="2:12">
      <c r="B2" s="4" t="s">
        <v>1</v>
      </c>
      <c r="C2" s="4"/>
      <c r="D2" s="4"/>
      <c r="E2" s="4"/>
      <c r="F2" s="5">
        <v>45943</v>
      </c>
      <c r="G2" s="5"/>
      <c r="H2" s="5"/>
      <c r="I2" s="42"/>
      <c r="J2" s="5"/>
      <c r="K2" s="5"/>
      <c r="L2" s="5"/>
    </row>
    <row r="3" customHeight="1" spans="2:12">
      <c r="B3" s="6" t="s">
        <v>2</v>
      </c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customHeight="1" spans="2:12"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customHeight="1" spans="2:12">
      <c r="B5" s="4"/>
      <c r="C5" s="4"/>
      <c r="D5" s="4"/>
      <c r="E5" s="10"/>
      <c r="F5" s="11"/>
      <c r="G5" s="12"/>
      <c r="H5" s="11"/>
      <c r="I5" s="43"/>
      <c r="J5" s="11"/>
      <c r="K5" s="11"/>
      <c r="L5" s="11"/>
    </row>
    <row r="6" customHeight="1" spans="2:12">
      <c r="B6" s="13"/>
      <c r="C6" s="14" t="s">
        <v>4</v>
      </c>
      <c r="D6" s="15" t="s">
        <v>5</v>
      </c>
      <c r="E6" s="15" t="s">
        <v>5</v>
      </c>
      <c r="F6" s="16" t="s">
        <v>6</v>
      </c>
      <c r="G6" s="16" t="s">
        <v>7</v>
      </c>
      <c r="H6" s="16" t="s">
        <v>8</v>
      </c>
      <c r="I6" s="15" t="s">
        <v>9</v>
      </c>
      <c r="J6" s="44" t="s">
        <v>10</v>
      </c>
      <c r="K6" s="44" t="s">
        <v>11</v>
      </c>
      <c r="L6" s="14" t="s">
        <v>12</v>
      </c>
    </row>
    <row r="7" customHeight="1" spans="2:12">
      <c r="B7" s="17" t="s">
        <v>13</v>
      </c>
      <c r="C7" s="18" t="s">
        <v>14</v>
      </c>
      <c r="D7" s="19" t="s">
        <v>15</v>
      </c>
      <c r="E7" s="20" t="s">
        <v>16</v>
      </c>
      <c r="F7" s="21" t="s">
        <v>17</v>
      </c>
      <c r="G7" s="21" t="s">
        <v>18</v>
      </c>
      <c r="H7" s="21" t="s">
        <v>19</v>
      </c>
      <c r="I7" s="45" t="s">
        <v>20</v>
      </c>
      <c r="J7" s="46" t="s">
        <v>21</v>
      </c>
      <c r="K7" s="46" t="s">
        <v>22</v>
      </c>
      <c r="L7" s="18" t="s">
        <v>23</v>
      </c>
    </row>
    <row r="8" customHeight="1" spans="2:12">
      <c r="B8" s="22" t="s">
        <v>24</v>
      </c>
      <c r="C8" s="23" t="s">
        <v>25</v>
      </c>
      <c r="D8" s="24" t="s">
        <v>26</v>
      </c>
      <c r="E8" s="23" t="s">
        <v>27</v>
      </c>
      <c r="F8" s="25">
        <v>1350</v>
      </c>
      <c r="G8" s="25"/>
      <c r="H8" s="25">
        <v>1400</v>
      </c>
      <c r="I8" s="47">
        <v>1</v>
      </c>
      <c r="J8" s="28"/>
      <c r="K8" s="48">
        <v>3.1</v>
      </c>
      <c r="L8" s="49" t="s">
        <v>28</v>
      </c>
    </row>
    <row r="9" customHeight="1" spans="2:12">
      <c r="B9" s="22"/>
      <c r="C9" s="23" t="s">
        <v>29</v>
      </c>
      <c r="D9" s="24"/>
      <c r="E9" s="23"/>
      <c r="F9" s="25">
        <v>48</v>
      </c>
      <c r="G9" s="25"/>
      <c r="H9" s="25">
        <v>50</v>
      </c>
      <c r="I9" s="47"/>
      <c r="J9" s="28"/>
      <c r="K9" s="48"/>
      <c r="L9" s="48"/>
    </row>
    <row r="10" customHeight="1" spans="2:12">
      <c r="B10" s="22"/>
      <c r="C10" s="26" t="s">
        <v>30</v>
      </c>
      <c r="D10" s="24"/>
      <c r="E10" s="23"/>
      <c r="F10" s="25">
        <v>1394</v>
      </c>
      <c r="G10" s="25"/>
      <c r="H10" s="25">
        <v>1450</v>
      </c>
      <c r="I10" s="47"/>
      <c r="J10" s="28"/>
      <c r="K10" s="48"/>
      <c r="L10" s="48"/>
    </row>
    <row r="11" customHeight="1" spans="2:12">
      <c r="B11" s="27" t="s">
        <v>31</v>
      </c>
      <c r="C11" s="28"/>
      <c r="D11" s="28"/>
      <c r="E11" s="29"/>
      <c r="F11" s="30">
        <f>SUM(F8:F10)</f>
        <v>2792</v>
      </c>
      <c r="G11" s="30"/>
      <c r="H11" s="30">
        <f>SUM(H8:H10)</f>
        <v>2900</v>
      </c>
      <c r="I11" s="50">
        <f>SUM(I8:I8)</f>
        <v>1</v>
      </c>
      <c r="J11" s="50"/>
      <c r="K11" s="50">
        <v>3.1</v>
      </c>
      <c r="L11" s="28"/>
    </row>
    <row r="13" customHeight="1" spans="2:8">
      <c r="B13" s="31" t="s">
        <v>32</v>
      </c>
      <c r="C13" s="31" t="s">
        <v>33</v>
      </c>
      <c r="D13" s="31" t="s">
        <v>17</v>
      </c>
      <c r="E13" s="31" t="s">
        <v>34</v>
      </c>
      <c r="F13" s="31" t="s">
        <v>35</v>
      </c>
      <c r="G13" s="31" t="s">
        <v>36</v>
      </c>
      <c r="H13" s="31" t="s">
        <v>37</v>
      </c>
    </row>
    <row r="14" customHeight="1" spans="2:8">
      <c r="B14" s="32" t="s">
        <v>38</v>
      </c>
      <c r="C14" s="33" t="s">
        <v>39</v>
      </c>
      <c r="D14" s="34">
        <v>7</v>
      </c>
      <c r="E14" s="31">
        <f t="shared" ref="E14:E23" si="0">ROUND((D14*1.02+1),0)</f>
        <v>8</v>
      </c>
      <c r="F14" s="33" t="s">
        <v>40</v>
      </c>
      <c r="G14" s="33" t="s">
        <v>41</v>
      </c>
      <c r="H14" s="33" t="s">
        <v>27</v>
      </c>
    </row>
    <row r="15" customHeight="1" spans="2:8">
      <c r="B15" s="32" t="s">
        <v>38</v>
      </c>
      <c r="C15" s="33" t="s">
        <v>42</v>
      </c>
      <c r="D15" s="34">
        <v>15</v>
      </c>
      <c r="E15" s="31">
        <f t="shared" si="0"/>
        <v>16</v>
      </c>
      <c r="F15" s="33" t="s">
        <v>40</v>
      </c>
      <c r="G15" s="33" t="s">
        <v>41</v>
      </c>
      <c r="H15" s="33" t="s">
        <v>27</v>
      </c>
    </row>
    <row r="16" customHeight="1" spans="2:8">
      <c r="B16" s="32" t="s">
        <v>38</v>
      </c>
      <c r="C16" s="33" t="s">
        <v>43</v>
      </c>
      <c r="D16" s="34">
        <v>15</v>
      </c>
      <c r="E16" s="31">
        <f t="shared" si="0"/>
        <v>16</v>
      </c>
      <c r="F16" s="33" t="s">
        <v>40</v>
      </c>
      <c r="G16" s="33" t="s">
        <v>41</v>
      </c>
      <c r="H16" s="33" t="s">
        <v>27</v>
      </c>
    </row>
    <row r="17" customHeight="1" spans="2:8">
      <c r="B17" s="32" t="s">
        <v>38</v>
      </c>
      <c r="C17" s="33" t="s">
        <v>44</v>
      </c>
      <c r="D17" s="34">
        <v>7</v>
      </c>
      <c r="E17" s="31">
        <f t="shared" si="0"/>
        <v>8</v>
      </c>
      <c r="F17" s="33" t="s">
        <v>40</v>
      </c>
      <c r="G17" s="33" t="s">
        <v>41</v>
      </c>
      <c r="H17" s="33" t="s">
        <v>27</v>
      </c>
    </row>
    <row r="18" customHeight="1" spans="2:8">
      <c r="B18" s="32" t="s">
        <v>38</v>
      </c>
      <c r="C18" s="33" t="s">
        <v>45</v>
      </c>
      <c r="D18" s="34">
        <v>7</v>
      </c>
      <c r="E18" s="31">
        <f t="shared" si="0"/>
        <v>8</v>
      </c>
      <c r="F18" s="33" t="s">
        <v>40</v>
      </c>
      <c r="G18" s="33" t="s">
        <v>41</v>
      </c>
      <c r="H18" s="33" t="s">
        <v>27</v>
      </c>
    </row>
    <row r="19" customHeight="1" spans="2:8">
      <c r="B19" s="33" t="s">
        <v>46</v>
      </c>
      <c r="C19" s="33" t="s">
        <v>39</v>
      </c>
      <c r="D19" s="34">
        <v>7</v>
      </c>
      <c r="E19" s="31">
        <f t="shared" si="0"/>
        <v>8</v>
      </c>
      <c r="F19" s="33" t="s">
        <v>40</v>
      </c>
      <c r="G19" s="33" t="s">
        <v>41</v>
      </c>
      <c r="H19" s="33" t="s">
        <v>27</v>
      </c>
    </row>
    <row r="20" customHeight="1" spans="2:8">
      <c r="B20" s="33" t="s">
        <v>46</v>
      </c>
      <c r="C20" s="33" t="s">
        <v>42</v>
      </c>
      <c r="D20" s="34">
        <v>15</v>
      </c>
      <c r="E20" s="31">
        <f t="shared" si="0"/>
        <v>16</v>
      </c>
      <c r="F20" s="33" t="s">
        <v>40</v>
      </c>
      <c r="G20" s="33" t="s">
        <v>41</v>
      </c>
      <c r="H20" s="33" t="s">
        <v>27</v>
      </c>
    </row>
    <row r="21" customHeight="1" spans="2:8">
      <c r="B21" s="33" t="s">
        <v>46</v>
      </c>
      <c r="C21" s="33" t="s">
        <v>43</v>
      </c>
      <c r="D21" s="34">
        <v>15</v>
      </c>
      <c r="E21" s="31">
        <f t="shared" si="0"/>
        <v>16</v>
      </c>
      <c r="F21" s="33" t="s">
        <v>40</v>
      </c>
      <c r="G21" s="33" t="s">
        <v>41</v>
      </c>
      <c r="H21" s="33" t="s">
        <v>27</v>
      </c>
    </row>
    <row r="22" customHeight="1" spans="2:8">
      <c r="B22" s="33" t="s">
        <v>46</v>
      </c>
      <c r="C22" s="33" t="s">
        <v>44</v>
      </c>
      <c r="D22" s="34">
        <v>7</v>
      </c>
      <c r="E22" s="31">
        <f t="shared" si="0"/>
        <v>8</v>
      </c>
      <c r="F22" s="33" t="s">
        <v>40</v>
      </c>
      <c r="G22" s="33" t="s">
        <v>41</v>
      </c>
      <c r="H22" s="33" t="s">
        <v>27</v>
      </c>
    </row>
    <row r="23" customHeight="1" spans="2:8">
      <c r="B23" s="33" t="s">
        <v>46</v>
      </c>
      <c r="C23" s="33" t="s">
        <v>45</v>
      </c>
      <c r="D23" s="34">
        <v>7</v>
      </c>
      <c r="E23" s="31">
        <f t="shared" si="0"/>
        <v>8</v>
      </c>
      <c r="F23" s="33" t="s">
        <v>40</v>
      </c>
      <c r="G23" s="33" t="s">
        <v>41</v>
      </c>
      <c r="H23" s="33" t="s">
        <v>27</v>
      </c>
    </row>
    <row r="24" customHeight="1" spans="2:8">
      <c r="B24" s="32" t="s">
        <v>38</v>
      </c>
      <c r="C24" s="33" t="s">
        <v>39</v>
      </c>
      <c r="D24" s="34">
        <v>122</v>
      </c>
      <c r="E24" s="31">
        <v>135</v>
      </c>
      <c r="F24" s="33" t="s">
        <v>47</v>
      </c>
      <c r="G24" s="33" t="s">
        <v>48</v>
      </c>
      <c r="H24" s="33" t="s">
        <v>27</v>
      </c>
    </row>
    <row r="25" customHeight="1" spans="2:8">
      <c r="B25" s="32" t="s">
        <v>38</v>
      </c>
      <c r="C25" s="33" t="s">
        <v>42</v>
      </c>
      <c r="D25" s="34">
        <v>122</v>
      </c>
      <c r="E25" s="31">
        <v>135</v>
      </c>
      <c r="F25" s="33" t="s">
        <v>47</v>
      </c>
      <c r="G25" s="33" t="s">
        <v>48</v>
      </c>
      <c r="H25" s="33" t="s">
        <v>27</v>
      </c>
    </row>
    <row r="26" customHeight="1" spans="2:8">
      <c r="B26" s="32" t="s">
        <v>38</v>
      </c>
      <c r="C26" s="33" t="s">
        <v>43</v>
      </c>
      <c r="D26" s="34">
        <v>122</v>
      </c>
      <c r="E26" s="31">
        <f t="shared" ref="E26:E41" si="1">ROUND((D26*1.02+1),0)</f>
        <v>125</v>
      </c>
      <c r="F26" s="33" t="s">
        <v>47</v>
      </c>
      <c r="G26" s="33" t="s">
        <v>48</v>
      </c>
      <c r="H26" s="33" t="s">
        <v>27</v>
      </c>
    </row>
    <row r="27" customHeight="1" spans="2:8">
      <c r="B27" s="32" t="s">
        <v>38</v>
      </c>
      <c r="C27" s="33" t="s">
        <v>44</v>
      </c>
      <c r="D27" s="34">
        <v>122</v>
      </c>
      <c r="E27" s="31">
        <f t="shared" si="1"/>
        <v>125</v>
      </c>
      <c r="F27" s="33" t="s">
        <v>47</v>
      </c>
      <c r="G27" s="33" t="s">
        <v>48</v>
      </c>
      <c r="H27" s="33" t="s">
        <v>27</v>
      </c>
    </row>
    <row r="28" customHeight="1" spans="2:8">
      <c r="B28" s="33" t="s">
        <v>46</v>
      </c>
      <c r="C28" s="33" t="s">
        <v>39</v>
      </c>
      <c r="D28" s="34">
        <v>122</v>
      </c>
      <c r="E28" s="31">
        <v>135</v>
      </c>
      <c r="F28" s="33" t="s">
        <v>47</v>
      </c>
      <c r="G28" s="33" t="s">
        <v>48</v>
      </c>
      <c r="H28" s="33" t="s">
        <v>27</v>
      </c>
    </row>
    <row r="29" customHeight="1" spans="2:8">
      <c r="B29" s="33" t="s">
        <v>46</v>
      </c>
      <c r="C29" s="33" t="s">
        <v>42</v>
      </c>
      <c r="D29" s="34">
        <v>122</v>
      </c>
      <c r="E29" s="31">
        <v>135</v>
      </c>
      <c r="F29" s="33" t="s">
        <v>47</v>
      </c>
      <c r="G29" s="33" t="s">
        <v>48</v>
      </c>
      <c r="H29" s="33" t="s">
        <v>27</v>
      </c>
    </row>
    <row r="30" customHeight="1" spans="2:8">
      <c r="B30" s="33" t="s">
        <v>46</v>
      </c>
      <c r="C30" s="33" t="s">
        <v>43</v>
      </c>
      <c r="D30" s="34">
        <v>122</v>
      </c>
      <c r="E30" s="31">
        <f t="shared" si="1"/>
        <v>125</v>
      </c>
      <c r="F30" s="33" t="s">
        <v>47</v>
      </c>
      <c r="G30" s="33" t="s">
        <v>48</v>
      </c>
      <c r="H30" s="33" t="s">
        <v>27</v>
      </c>
    </row>
    <row r="31" customHeight="1" spans="2:8">
      <c r="B31" s="35" t="s">
        <v>46</v>
      </c>
      <c r="C31" s="35" t="s">
        <v>44</v>
      </c>
      <c r="D31" s="36">
        <v>122</v>
      </c>
      <c r="E31" s="37">
        <f t="shared" si="1"/>
        <v>125</v>
      </c>
      <c r="F31" s="33" t="s">
        <v>47</v>
      </c>
      <c r="G31" s="33" t="s">
        <v>48</v>
      </c>
      <c r="H31" s="33" t="s">
        <v>27</v>
      </c>
    </row>
    <row r="32" customHeight="1" spans="2:8">
      <c r="B32" s="32" t="s">
        <v>38</v>
      </c>
      <c r="C32" s="33" t="s">
        <v>49</v>
      </c>
      <c r="D32" s="34">
        <v>17</v>
      </c>
      <c r="E32" s="31">
        <f t="shared" si="1"/>
        <v>18</v>
      </c>
      <c r="F32" s="33" t="s">
        <v>50</v>
      </c>
      <c r="G32" s="33" t="s">
        <v>51</v>
      </c>
      <c r="H32" s="33" t="s">
        <v>27</v>
      </c>
    </row>
    <row r="33" customHeight="1" spans="2:8">
      <c r="B33" s="32" t="s">
        <v>38</v>
      </c>
      <c r="C33" s="33" t="s">
        <v>39</v>
      </c>
      <c r="D33" s="34">
        <v>34</v>
      </c>
      <c r="E33" s="31">
        <f t="shared" si="1"/>
        <v>36</v>
      </c>
      <c r="F33" s="33" t="s">
        <v>50</v>
      </c>
      <c r="G33" s="33" t="s">
        <v>51</v>
      </c>
      <c r="H33" s="33" t="s">
        <v>27</v>
      </c>
    </row>
    <row r="34" customHeight="1" spans="2:8">
      <c r="B34" s="32" t="s">
        <v>38</v>
      </c>
      <c r="C34" s="33" t="s">
        <v>42</v>
      </c>
      <c r="D34" s="34">
        <v>34</v>
      </c>
      <c r="E34" s="31">
        <f t="shared" si="1"/>
        <v>36</v>
      </c>
      <c r="F34" s="33" t="s">
        <v>50</v>
      </c>
      <c r="G34" s="33" t="s">
        <v>51</v>
      </c>
      <c r="H34" s="33" t="s">
        <v>27</v>
      </c>
    </row>
    <row r="35" customHeight="1" spans="2:8">
      <c r="B35" s="32" t="s">
        <v>38</v>
      </c>
      <c r="C35" s="33" t="s">
        <v>43</v>
      </c>
      <c r="D35" s="34">
        <v>34</v>
      </c>
      <c r="E35" s="31">
        <f t="shared" si="1"/>
        <v>36</v>
      </c>
      <c r="F35" s="33" t="s">
        <v>50</v>
      </c>
      <c r="G35" s="33" t="s">
        <v>51</v>
      </c>
      <c r="H35" s="33" t="s">
        <v>27</v>
      </c>
    </row>
    <row r="36" customHeight="1" spans="2:8">
      <c r="B36" s="32" t="s">
        <v>38</v>
      </c>
      <c r="C36" s="33" t="s">
        <v>44</v>
      </c>
      <c r="D36" s="34">
        <v>17</v>
      </c>
      <c r="E36" s="31">
        <f t="shared" si="1"/>
        <v>18</v>
      </c>
      <c r="F36" s="33" t="s">
        <v>50</v>
      </c>
      <c r="G36" s="33" t="s">
        <v>51</v>
      </c>
      <c r="H36" s="33" t="s">
        <v>27</v>
      </c>
    </row>
    <row r="37" customHeight="1" spans="2:8">
      <c r="B37" s="32" t="s">
        <v>46</v>
      </c>
      <c r="C37" s="33" t="s">
        <v>49</v>
      </c>
      <c r="D37" s="34">
        <v>17</v>
      </c>
      <c r="E37" s="31">
        <f t="shared" si="1"/>
        <v>18</v>
      </c>
      <c r="F37" s="33" t="s">
        <v>50</v>
      </c>
      <c r="G37" s="33" t="s">
        <v>51</v>
      </c>
      <c r="H37" s="33" t="s">
        <v>27</v>
      </c>
    </row>
    <row r="38" customHeight="1" spans="2:8">
      <c r="B38" s="32" t="s">
        <v>46</v>
      </c>
      <c r="C38" s="33" t="s">
        <v>39</v>
      </c>
      <c r="D38" s="34">
        <v>34</v>
      </c>
      <c r="E38" s="31">
        <f t="shared" si="1"/>
        <v>36</v>
      </c>
      <c r="F38" s="33" t="s">
        <v>50</v>
      </c>
      <c r="G38" s="33" t="s">
        <v>51</v>
      </c>
      <c r="H38" s="33" t="s">
        <v>27</v>
      </c>
    </row>
    <row r="39" customHeight="1" spans="2:8">
      <c r="B39" s="32" t="s">
        <v>46</v>
      </c>
      <c r="C39" s="33" t="s">
        <v>42</v>
      </c>
      <c r="D39" s="34">
        <v>34</v>
      </c>
      <c r="E39" s="31">
        <f t="shared" si="1"/>
        <v>36</v>
      </c>
      <c r="F39" s="33" t="s">
        <v>50</v>
      </c>
      <c r="G39" s="33" t="s">
        <v>51</v>
      </c>
      <c r="H39" s="33" t="s">
        <v>27</v>
      </c>
    </row>
    <row r="40" customHeight="1" spans="2:8">
      <c r="B40" s="32" t="s">
        <v>46</v>
      </c>
      <c r="C40" s="33" t="s">
        <v>43</v>
      </c>
      <c r="D40" s="34">
        <v>34</v>
      </c>
      <c r="E40" s="31">
        <f t="shared" si="1"/>
        <v>36</v>
      </c>
      <c r="F40" s="33" t="s">
        <v>50</v>
      </c>
      <c r="G40" s="33" t="s">
        <v>51</v>
      </c>
      <c r="H40" s="33" t="s">
        <v>27</v>
      </c>
    </row>
    <row r="41" customHeight="1" spans="2:8">
      <c r="B41" s="32" t="s">
        <v>46</v>
      </c>
      <c r="C41" s="33" t="s">
        <v>44</v>
      </c>
      <c r="D41" s="34">
        <v>17</v>
      </c>
      <c r="E41" s="31">
        <f t="shared" si="1"/>
        <v>18</v>
      </c>
      <c r="F41" s="33" t="s">
        <v>50</v>
      </c>
      <c r="G41" s="33" t="s">
        <v>51</v>
      </c>
      <c r="H41" s="33" t="s">
        <v>27</v>
      </c>
    </row>
    <row r="42" customHeight="1" spans="2:8">
      <c r="B42" s="38" t="s">
        <v>31</v>
      </c>
      <c r="C42" s="38"/>
      <c r="D42" s="38">
        <f>SUM(D14:D41)</f>
        <v>1350</v>
      </c>
      <c r="E42" s="38">
        <f>SUM(E14:E41)</f>
        <v>1440</v>
      </c>
      <c r="F42" s="38"/>
      <c r="G42" s="38"/>
      <c r="H42" s="38"/>
    </row>
    <row r="44" customHeight="1" spans="2:8">
      <c r="B44" s="39" t="s">
        <v>52</v>
      </c>
      <c r="C44" s="39"/>
      <c r="D44" s="38">
        <v>48</v>
      </c>
      <c r="E44" s="38">
        <v>50</v>
      </c>
      <c r="F44" s="39"/>
      <c r="G44" s="39"/>
      <c r="H44" s="39"/>
    </row>
    <row r="45" customHeight="1" spans="4:5">
      <c r="D45" s="40"/>
      <c r="E45" s="40"/>
    </row>
  </sheetData>
  <mergeCells count="11">
    <mergeCell ref="B1:L1"/>
    <mergeCell ref="B2:E2"/>
    <mergeCell ref="F2:L2"/>
    <mergeCell ref="B8:B10"/>
    <mergeCell ref="D8:D10"/>
    <mergeCell ref="E8:E10"/>
    <mergeCell ref="I8:I10"/>
    <mergeCell ref="K8:K10"/>
    <mergeCell ref="L8:L10"/>
    <mergeCell ref="B3:E4"/>
    <mergeCell ref="F3:L4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2025-10-13T08:19:08Z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969B796562824D488E99E85CF744532A_13</vt:lpwstr>
  </property>
</Properties>
</file>