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连云港宏美服饰有限公司" sheetId="1" r:id="rId1"/>
    <sheet name="Sheet2" sheetId="2" r:id="rId2"/>
    <sheet name="永好服装厂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<sst xmlns="http://schemas.openxmlformats.org/spreadsheetml/2006/main" count="76" uniqueCount="38">
  <si>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</si>
  <si>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</si>
  <si>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</si>
  <si>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</si>
  <si>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SF3290904767117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</si>
  <si>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</si>
  <si>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</si>
  <si>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</si>
  <si>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</si>
  <si>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</si>
  <si>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</si>
  <si>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</si>
  <si>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</si>
  <si>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</si>
  <si>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</si>
  <si>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</si>
  <si>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</si>
  <si>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</si>
  <si>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</si>
  <si>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</si>
  <si>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</si>
  <si>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</si>
  <si>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</si>
  <si>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</si>
  <si>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</si>
  <si>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</si>
  <si>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</si>
  <si>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</si>
  <si>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S25091452 
PO00474 ET090567</t>
  </si>
  <si>
    <t>TYPE 5</t>
  </si>
  <si>
    <t>20*30*40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</si>
  <si>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</si>
  <si>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型号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</si>
  <si>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</si>
  <si>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</si>
  <si>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</si>
  <si>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合计</t>
    </r>
  </si>
  <si>
    <t>SF3290407851796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</si>
</sst>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  <numFmt numFmtId="180" formatCode="\1/2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11"/>
      <color indexed="8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color theme="1"/>
      <name val="Calibri"/>
      <charset val="0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177" fontId="15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533400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533400</xdr:colOff>
      <xdr:row>1</xdr:row>
      <xdr:rowOff>295910</xdr:rowOff>
    </xdr:to>
    <xdr:pic>
      <xdr:nvPicPr>
        <xdr:cNvPr id="4" name="图片 3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1</xdr:row>
      <xdr:rowOff>47625</xdr:rowOff>
    </xdr:from>
    <xdr:to>
      <xdr:col>11</xdr:col>
      <xdr:colOff>476250</xdr:colOff>
      <xdr:row>4</xdr:row>
      <xdr:rowOff>22225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57975" y="381000"/>
          <a:ext cx="186690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2</xdr:col>
      <xdr:colOff>447675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2</xdr:col>
      <xdr:colOff>447675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</xdr:colOff>
      <xdr:row>1</xdr:row>
      <xdr:rowOff>263525</xdr:rowOff>
    </xdr:from>
    <xdr:to>
      <xdr:col>11</xdr:col>
      <xdr:colOff>647700</xdr:colOff>
      <xdr:row>3</xdr:row>
      <xdr:rowOff>177800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29350" y="596900"/>
          <a:ext cx="196215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R23" sqref="R23"/>
    </sheetView>
  </sheetViews>
  <sheetFormatPr defaultColWidth="9" defaultRowHeight="13.5"/>
  <cols>
    <col min="1" max="1" width="16.875" style="28" customWidth="1"/>
    <col min="2" max="8" width="9" style="28"/>
    <col min="9" max="9" width="7.75" style="28" customWidth="1"/>
    <col min="10" max="16384" width="9" style="28"/>
  </cols>
  <sheetData>
    <row r="1" s="28" customFormat="1" ht="26.25" spans="1:13">
      <c r="A1" s="1" t="s">
        <v>0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</row>
    <row r="2" s="28" customFormat="1" ht="26.25" spans="1:13">
      <c r="A2" s="1" t="s">
        <v>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</row>
    <row r="3" s="28" customFormat="1" ht="11" customHeight="1" spans="1:13">
      <c r="A3" s="3"/>
      <c r="B3" s="3"/>
      <c r="C3" s="4"/>
      <c r="D3" s="4"/>
      <c r="E3" s="5" t="s">
        <v>2</v>
      </c>
      <c r="F3" s="6">
        <v>45945</v>
      </c>
      <c r="G3" s="6"/>
      <c r="H3" s="7"/>
      <c r="I3" s="29"/>
      <c r="J3" s="29"/>
      <c r="K3" s="29"/>
      <c r="L3" s="29"/>
      <c r="M3" s="3"/>
    </row>
    <row r="4" s="28" customFormat="1" ht="15.75" spans="1:13">
      <c r="A4" s="3"/>
      <c r="B4" s="3"/>
      <c r="C4" s="4"/>
      <c r="D4" s="4"/>
      <c r="E4" s="8" t="s">
        <v>3</v>
      </c>
      <c r="F4" s="9" t="s">
        <v>4</v>
      </c>
      <c r="G4" s="9"/>
      <c r="H4" s="10"/>
      <c r="I4" s="10"/>
      <c r="J4" s="10"/>
      <c r="K4" s="30"/>
      <c r="L4" s="30"/>
      <c r="M4" s="30"/>
    </row>
    <row r="5" s="28" customFormat="1" ht="25.5" spans="1:12">
      <c r="A5" s="11" t="s">
        <v>5</v>
      </c>
      <c r="B5" s="12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31" t="s">
        <v>13</v>
      </c>
      <c r="J5" s="32" t="s">
        <v>14</v>
      </c>
      <c r="K5" s="32" t="s">
        <v>15</v>
      </c>
      <c r="L5" s="12" t="s">
        <v>16</v>
      </c>
    </row>
    <row r="6" s="28" customFormat="1" ht="24" customHeight="1" spans="1:12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3" t="s">
        <v>24</v>
      </c>
      <c r="J6" s="34" t="s">
        <v>25</v>
      </c>
      <c r="K6" s="34" t="s">
        <v>26</v>
      </c>
      <c r="L6" s="35" t="s">
        <v>27</v>
      </c>
    </row>
    <row r="7" s="28" customFormat="1" ht="15" spans="1:12">
      <c r="A7" s="23" t="s">
        <v>28</v>
      </c>
      <c r="B7" s="24" t="s">
        <v>29</v>
      </c>
      <c r="C7" s="25">
        <v>1115</v>
      </c>
      <c r="D7" s="42">
        <v>72</v>
      </c>
      <c r="E7" s="24"/>
      <c r="F7" s="25">
        <v>2164</v>
      </c>
      <c r="G7" s="27">
        <f>F7*0.02</f>
        <v>43.28</v>
      </c>
      <c r="H7" s="27">
        <f>F7+G7</f>
        <v>2207.28</v>
      </c>
      <c r="I7" s="36">
        <v>45659</v>
      </c>
      <c r="J7" s="37">
        <v>11.6</v>
      </c>
      <c r="K7" s="37">
        <v>12</v>
      </c>
      <c r="L7" s="37" t="s">
        <v>30</v>
      </c>
    </row>
    <row r="8" s="28" customFormat="1" ht="15" spans="1:12">
      <c r="A8" s="23"/>
      <c r="B8" s="24"/>
      <c r="C8" s="25">
        <v>1115</v>
      </c>
      <c r="D8" s="42">
        <v>72</v>
      </c>
      <c r="E8" s="24"/>
      <c r="F8" s="25">
        <v>2164</v>
      </c>
      <c r="G8" s="27">
        <f>F8*0.02</f>
        <v>43.28</v>
      </c>
      <c r="H8" s="27">
        <f>F8+G8</f>
        <v>2207.28</v>
      </c>
      <c r="I8" s="38"/>
      <c r="J8" s="39"/>
      <c r="K8" s="39"/>
      <c r="L8" s="39"/>
    </row>
    <row r="9" s="28" customFormat="1" ht="15" spans="1:12">
      <c r="A9" s="23"/>
      <c r="B9" s="24"/>
      <c r="C9" s="25">
        <v>1115</v>
      </c>
      <c r="D9" s="42">
        <v>73</v>
      </c>
      <c r="E9" s="24"/>
      <c r="F9" s="25">
        <v>1179</v>
      </c>
      <c r="G9" s="27">
        <f>F9*0.02</f>
        <v>23.58</v>
      </c>
      <c r="H9" s="27">
        <f>F9+G9</f>
        <v>1202.58</v>
      </c>
      <c r="I9" s="38"/>
      <c r="J9" s="39"/>
      <c r="K9" s="39"/>
      <c r="L9" s="39"/>
    </row>
    <row r="10" s="28" customFormat="1" ht="15" spans="1:12">
      <c r="A10" s="23"/>
      <c r="B10" s="24"/>
      <c r="C10" s="25">
        <v>1115</v>
      </c>
      <c r="D10" s="42">
        <v>73</v>
      </c>
      <c r="E10" s="24"/>
      <c r="F10" s="25">
        <v>1179</v>
      </c>
      <c r="G10" s="27">
        <f>F10*0.02</f>
        <v>23.58</v>
      </c>
      <c r="H10" s="27">
        <f>F10+G10</f>
        <v>1202.58</v>
      </c>
      <c r="I10" s="38"/>
      <c r="J10" s="39"/>
      <c r="K10" s="39"/>
      <c r="L10" s="39"/>
    </row>
    <row r="11" s="28" customFormat="1" ht="15" spans="1:12">
      <c r="A11" s="24" t="s">
        <v>31</v>
      </c>
      <c r="B11" s="24"/>
      <c r="C11" s="24"/>
      <c r="D11" s="24"/>
      <c r="E11" s="24"/>
      <c r="F11" s="24">
        <f>SUM(F7:F10)</f>
        <v>6686</v>
      </c>
      <c r="G11" s="27">
        <f>F11*0.02</f>
        <v>133.72</v>
      </c>
      <c r="H11" s="27">
        <f>F11+G11</f>
        <v>6819.72</v>
      </c>
      <c r="I11" s="24"/>
      <c r="J11" s="24"/>
      <c r="K11" s="24"/>
      <c r="L11" s="24"/>
    </row>
    <row r="13" s="28" customFormat="1" spans="1:13">
      <c r="A13" s="43"/>
      <c r="B13" s="43"/>
      <c r="C13" s="44"/>
      <c r="D13" s="44"/>
      <c r="E13" s="44"/>
      <c r="F13" s="44"/>
      <c r="G13" s="43"/>
      <c r="H13" s="43"/>
      <c r="I13" s="43"/>
      <c r="J13" s="43"/>
      <c r="K13" s="43"/>
      <c r="L13" s="43"/>
      <c r="M13" s="43"/>
    </row>
    <row r="14" s="28" customFormat="1" spans="1:13">
      <c r="A14" s="43"/>
      <c r="B14" s="43"/>
      <c r="C14" s="44"/>
      <c r="D14" s="44"/>
      <c r="E14" s="44"/>
      <c r="F14" s="44"/>
      <c r="G14" s="43"/>
      <c r="H14" s="43"/>
      <c r="I14" s="43"/>
      <c r="J14" s="43"/>
      <c r="K14" s="43"/>
      <c r="L14" s="43"/>
      <c r="M14" s="43"/>
    </row>
    <row r="15" s="28" customFormat="1" spans="1:13">
      <c r="A15" s="43"/>
      <c r="B15" s="43"/>
      <c r="C15" s="44"/>
      <c r="D15" s="44"/>
      <c r="E15" s="44"/>
      <c r="F15" s="44"/>
      <c r="G15" s="43"/>
      <c r="H15" s="43"/>
      <c r="I15" s="43"/>
      <c r="J15" s="43"/>
      <c r="K15" s="43"/>
      <c r="L15" s="43"/>
      <c r="M15" s="43"/>
    </row>
    <row r="16" s="28" customFormat="1" spans="1:13">
      <c r="A16" s="43"/>
      <c r="B16" s="43"/>
      <c r="C16" s="44"/>
      <c r="D16" s="44"/>
      <c r="E16" s="44"/>
      <c r="F16" s="44"/>
      <c r="G16" s="43"/>
      <c r="H16" s="43"/>
      <c r="I16" s="43"/>
      <c r="J16" s="43"/>
      <c r="K16" s="43"/>
      <c r="L16" s="43"/>
      <c r="M16" s="43"/>
    </row>
    <row r="17" s="28" customFormat="1" spans="1:13">
      <c r="A17" s="43"/>
      <c r="B17" s="43"/>
      <c r="C17" s="44"/>
      <c r="D17" s="44"/>
      <c r="E17" s="44"/>
      <c r="F17" s="44"/>
      <c r="G17" s="43"/>
      <c r="H17" s="43"/>
      <c r="I17" s="43"/>
      <c r="J17" s="43"/>
      <c r="K17" s="43"/>
      <c r="L17" s="43"/>
      <c r="M17" s="43"/>
    </row>
    <row r="18" s="28" customFormat="1" spans="1:13">
      <c r="A18" s="43"/>
      <c r="B18" s="43"/>
      <c r="C18" s="44"/>
      <c r="D18" s="44"/>
      <c r="E18" s="44"/>
      <c r="F18" s="44"/>
      <c r="G18" s="43"/>
      <c r="H18" s="43"/>
      <c r="I18" s="43"/>
      <c r="J18" s="43"/>
      <c r="K18" s="43"/>
      <c r="L18" s="43"/>
      <c r="M18" s="43"/>
    </row>
    <row r="19" s="28" customFormat="1" spans="1:13">
      <c r="A19" s="43"/>
      <c r="B19" s="43"/>
      <c r="C19" s="44"/>
      <c r="D19" s="44"/>
      <c r="E19" s="44"/>
      <c r="F19" s="44"/>
      <c r="G19" s="43"/>
      <c r="H19" s="43"/>
      <c r="I19" s="43"/>
      <c r="J19" s="43"/>
      <c r="K19" s="43"/>
      <c r="L19" s="43"/>
      <c r="M19" s="43"/>
    </row>
    <row r="20" s="28" customFormat="1" spans="1:13">
      <c r="A20" s="43"/>
      <c r="B20" s="43"/>
      <c r="C20" s="44"/>
      <c r="D20" s="44"/>
      <c r="E20" s="44"/>
      <c r="F20" s="44"/>
      <c r="G20" s="43"/>
      <c r="H20" s="43"/>
      <c r="I20" s="43"/>
      <c r="J20" s="43"/>
      <c r="K20" s="43"/>
      <c r="L20" s="43"/>
      <c r="M20" s="43"/>
    </row>
    <row r="21" s="28" customFormat="1" spans="1:13">
      <c r="A21" s="43"/>
      <c r="B21" s="43"/>
      <c r="C21" s="44"/>
      <c r="D21" s="44"/>
      <c r="E21" s="44"/>
      <c r="F21" s="44"/>
      <c r="G21" s="43"/>
      <c r="H21" s="43"/>
      <c r="I21" s="43"/>
      <c r="J21" s="43"/>
      <c r="K21" s="43"/>
      <c r="L21" s="43"/>
      <c r="M21" s="43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K24" sqref="J22:K24"/>
    </sheetView>
  </sheetViews>
  <sheetFormatPr defaultColWidth="9" defaultRowHeight="13.5" outlineLevelRow="7" outlineLevelCol="3"/>
  <cols>
    <col min="4" max="4" width="13.625" customWidth="1"/>
  </cols>
  <sheetData>
    <row r="1" spans="1:4">
      <c r="A1" s="40" t="s">
        <v>32</v>
      </c>
      <c r="B1" s="40" t="s">
        <v>33</v>
      </c>
      <c r="C1" s="40" t="s">
        <v>34</v>
      </c>
      <c r="D1" s="40" t="s">
        <v>35</v>
      </c>
    </row>
    <row r="2" ht="15" spans="1:4">
      <c r="A2" s="41" t="s">
        <v>29</v>
      </c>
      <c r="B2" s="25">
        <v>1115</v>
      </c>
      <c r="C2" s="42">
        <v>72</v>
      </c>
      <c r="D2" s="25">
        <v>2164</v>
      </c>
    </row>
    <row r="3" ht="15" spans="1:4">
      <c r="A3" s="41"/>
      <c r="B3" s="25">
        <v>1115</v>
      </c>
      <c r="C3" s="42">
        <v>73</v>
      </c>
      <c r="D3" s="25">
        <v>1179</v>
      </c>
    </row>
    <row r="4" ht="15" spans="1:4">
      <c r="A4" s="41" t="s">
        <v>36</v>
      </c>
      <c r="B4" s="41"/>
      <c r="C4" s="41"/>
      <c r="D4" s="41">
        <f>SUM(D2:D3)</f>
        <v>3343</v>
      </c>
    </row>
    <row r="6" spans="1:4">
      <c r="A6" s="40" t="s">
        <v>32</v>
      </c>
      <c r="B6" s="40" t="s">
        <v>33</v>
      </c>
      <c r="C6" s="40" t="s">
        <v>34</v>
      </c>
      <c r="D6" s="40" t="s">
        <v>35</v>
      </c>
    </row>
    <row r="7" ht="15" spans="1:4">
      <c r="A7" s="41" t="s">
        <v>29</v>
      </c>
      <c r="B7" s="25">
        <v>1215</v>
      </c>
      <c r="C7" s="26">
        <v>47</v>
      </c>
      <c r="D7" s="25">
        <v>2554</v>
      </c>
    </row>
    <row r="8" ht="15" spans="1:4">
      <c r="A8" s="41" t="s">
        <v>36</v>
      </c>
      <c r="B8" s="41"/>
      <c r="C8" s="41"/>
      <c r="D8" s="41">
        <f>SUM(D7:D7)</f>
        <v>2554</v>
      </c>
    </row>
  </sheetData>
  <mergeCells count="1">
    <mergeCell ref="A2:A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R11" sqref="R11"/>
    </sheetView>
  </sheetViews>
  <sheetFormatPr defaultColWidth="9" defaultRowHeight="13.5"/>
  <sheetData>
    <row r="1" ht="26.25" spans="1:13">
      <c r="A1" s="1" t="s">
        <v>0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</row>
    <row r="3" ht="15.75" spans="1:13">
      <c r="A3" s="3"/>
      <c r="B3" s="3"/>
      <c r="C3" s="4"/>
      <c r="D3" s="4"/>
      <c r="E3" s="5" t="s">
        <v>2</v>
      </c>
      <c r="F3" s="6">
        <v>45945</v>
      </c>
      <c r="G3" s="6"/>
      <c r="H3" s="7"/>
      <c r="I3" s="29"/>
      <c r="J3" s="29"/>
      <c r="K3" s="29"/>
      <c r="L3" s="29"/>
      <c r="M3" s="3"/>
    </row>
    <row r="4" ht="15.75" spans="1:13">
      <c r="A4" s="3"/>
      <c r="B4" s="3"/>
      <c r="C4" s="4"/>
      <c r="D4" s="4"/>
      <c r="E4" s="8" t="s">
        <v>3</v>
      </c>
      <c r="F4" s="9" t="s">
        <v>37</v>
      </c>
      <c r="G4" s="9"/>
      <c r="H4" s="10"/>
      <c r="I4" s="10"/>
      <c r="J4" s="10"/>
      <c r="K4" s="30"/>
      <c r="L4" s="30"/>
      <c r="M4" s="30"/>
    </row>
    <row r="5" ht="25.5" spans="1:13">
      <c r="A5" s="11" t="s">
        <v>5</v>
      </c>
      <c r="B5" s="12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31" t="s">
        <v>13</v>
      </c>
      <c r="J5" s="32" t="s">
        <v>14</v>
      </c>
      <c r="K5" s="32" t="s">
        <v>15</v>
      </c>
      <c r="L5" s="12" t="s">
        <v>16</v>
      </c>
      <c r="M5" s="28"/>
    </row>
    <row r="6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8"/>
    </row>
    <row r="7" ht="15" spans="1:13">
      <c r="A7" s="23" t="s">
        <v>28</v>
      </c>
      <c r="B7" s="24" t="s">
        <v>29</v>
      </c>
      <c r="C7" s="25">
        <v>1215</v>
      </c>
      <c r="D7" s="26">
        <v>47</v>
      </c>
      <c r="E7" s="24"/>
      <c r="F7" s="25">
        <v>2554</v>
      </c>
      <c r="G7" s="27">
        <f>F7*0.02</f>
        <v>51.08</v>
      </c>
      <c r="H7" s="27">
        <f>F7+G7</f>
        <v>2605.08</v>
      </c>
      <c r="I7" s="36">
        <v>45659</v>
      </c>
      <c r="J7" s="37">
        <v>11.6</v>
      </c>
      <c r="K7" s="37">
        <v>12</v>
      </c>
      <c r="L7" s="37" t="s">
        <v>30</v>
      </c>
      <c r="M7" s="28"/>
    </row>
    <row r="8" ht="15" spans="1:13">
      <c r="A8" s="23"/>
      <c r="B8" s="24"/>
      <c r="C8" s="25">
        <v>1215</v>
      </c>
      <c r="D8" s="26">
        <v>47</v>
      </c>
      <c r="E8" s="24"/>
      <c r="F8" s="25">
        <v>2554</v>
      </c>
      <c r="G8" s="27">
        <f>F8*0.02</f>
        <v>51.08</v>
      </c>
      <c r="H8" s="27">
        <f>F8+G8</f>
        <v>2605.08</v>
      </c>
      <c r="I8" s="38"/>
      <c r="J8" s="39"/>
      <c r="K8" s="39"/>
      <c r="L8" s="39"/>
      <c r="M8" s="28"/>
    </row>
    <row r="9" ht="15" spans="1:13">
      <c r="A9" s="24" t="s">
        <v>31</v>
      </c>
      <c r="B9" s="24"/>
      <c r="C9" s="24"/>
      <c r="D9" s="24"/>
      <c r="E9" s="24"/>
      <c r="F9" s="24">
        <f>SUM(F7:F8)</f>
        <v>5108</v>
      </c>
      <c r="G9" s="27">
        <f>F9*0.02</f>
        <v>102.16</v>
      </c>
      <c r="H9" s="27">
        <f>F9+G9</f>
        <v>5210.16</v>
      </c>
      <c r="I9" s="24"/>
      <c r="J9" s="24"/>
      <c r="K9" s="24"/>
      <c r="L9" s="24"/>
      <c r="M9" s="28"/>
    </row>
    <row r="10" spans="1:1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连云港宏美服饰有限公司</vt:lpstr>
      <vt:lpstr>Sheet2</vt:lpstr>
      <vt:lpstr>永好服装厂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2025-10-13T07:24:00Z</dcterms:created>
  <dcterms:modified xsi:type="dcterms:W3CDTF">2025-10-15T08:31:32Z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608E6E2091504D23BD95E717B4D07F2B_13</vt:lpwstr>
  </property>
  <property fmtid="{D5CDD505-2E9C-101B-9397-08002B2CF9AE}" pid="3" name="KSOProductBuildVer">
    <vt:lpwstr>2052-12.1.0.22529</vt:lpwstr>
  </property>
</Properties>
</file>