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<sst xmlns="http://schemas.openxmlformats.org/spreadsheetml/2006/main" count="51" uniqueCount="50">
  <si>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</si>
  <si>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</si>
  <si>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</si>
  <si>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8439311633312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</si>
  <si>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</si>
  <si>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</si>
  <si>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</si>
  <si>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</si>
  <si>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</si>
  <si>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</si>
  <si>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</si>
  <si>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</si>
  <si>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</si>
  <si>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</si>
  <si>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</si>
  <si>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</si>
  <si>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</si>
  <si>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</si>
  <si>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</si>
  <si>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</si>
  <si>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</si>
  <si>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</si>
  <si>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</si>
  <si>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</si>
  <si>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</si>
  <si>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</si>
  <si>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</si>
  <si>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P25100879</t>
  </si>
  <si>
    <t xml:space="preserve">JJW-ST-003 </t>
  </si>
  <si>
    <t>S25100398</t>
  </si>
  <si>
    <t>1539768-770，150806 款，122，
1533331-332，173372 款，2499，
1536315-320，173372 款，1224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</si>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</sst>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D9" sqref="D9"/>
    </sheetView>
  </sheetViews>
  <sheetFormatPr defaultColWidth="9" defaultRowHeight="13.5"/>
  <cols>
    <col min="1" max="1" width="15.125" customWidth="1"/>
    <col min="2" max="2" width="21.375" customWidth="1"/>
    <col min="3" max="3" width="14.75" customWidth="1"/>
    <col min="4" max="4" width="24.62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45945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86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3845</v>
      </c>
      <c r="G9" s="50">
        <f>+F9*0.02</f>
        <v>76.9</v>
      </c>
      <c r="H9" s="50">
        <f>+F9+G9</f>
        <v>3921.9</v>
      </c>
      <c r="I9" s="66">
        <v>1</v>
      </c>
      <c r="J9" s="67">
        <f>K9-0.13</f>
        <v>1.17</v>
      </c>
      <c r="K9" s="68">
        <v>1.3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3845</v>
      </c>
      <c r="G17" s="58">
        <f>SUM(G9:G16)</f>
        <v>76.9</v>
      </c>
      <c r="H17" s="58">
        <f>SUM(H9:H16)</f>
        <v>3921.9</v>
      </c>
      <c r="I17" s="69"/>
      <c r="J17" s="69">
        <f>SUM(J9:J16)</f>
        <v>1.17</v>
      </c>
      <c r="K17" s="69">
        <f>SUM(K9:K16)</f>
        <v>1.3</v>
      </c>
      <c r="L17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1539768-770，150806 款，122，
1533331-332，173372 款，2499，
1536315-320，173372 款，1224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3921.9</v>
      </c>
      <c r="C7" s="14"/>
    </row>
    <row r="8" s="1" customFormat="1" ht="41" customHeight="1" spans="1:3">
      <c r="A8" s="5" t="s">
        <v>44</v>
      </c>
      <c r="B8" s="12" t="str">
        <f>+箱单!L17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1.3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1.17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2025-10-15T10:25:47Z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