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<sst xmlns="http://schemas.openxmlformats.org/spreadsheetml/2006/main" count="266" uniqueCount="64">
  <si>
    <t>(上海汭珩包装科技有限公司出货清单)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</si>
  <si>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</si>
  <si>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安能610063167699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</si>
  <si>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</si>
  <si>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</si>
  <si>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</si>
  <si>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</si>
  <si>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</si>
  <si>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</si>
  <si>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</si>
  <si>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</si>
  <si>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</si>
  <si>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</si>
  <si>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</si>
  <si>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</si>
  <si>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</si>
  <si>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</si>
  <si>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</si>
  <si>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</si>
  <si>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</si>
  <si>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</si>
  <si>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</si>
  <si>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</si>
  <si>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</si>
  <si>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P25093620</t>
  </si>
  <si>
    <t>21 AULTH09845</t>
  </si>
  <si>
    <t xml:space="preserve">S25091616 </t>
  </si>
  <si>
    <r>
      <rPr>
        <b/>
        <sz val="10.5"/>
        <color rgb="FF333333"/>
        <rFont val="Helvetica"/>
        <charset val="0"/>
      </rPr>
      <t>C1826AX-</t>
    </r>
    <r>
      <rPr>
        <b/>
        <sz val="10.5"/>
        <color rgb="FF333333"/>
        <rFont val="宋体"/>
        <charset val="0"/>
      </rPr>
      <t>缅甸单</t>
    </r>
  </si>
  <si>
    <t>31*21*25</t>
  </si>
  <si>
    <r>
      <rPr>
        <b/>
        <sz val="8"/>
        <rFont val="Calibri"/>
        <charset val="0"/>
      </rPr>
      <t xml:space="preserve">21AULTH09845 </t>
    </r>
    <r>
      <rPr>
        <b/>
        <sz val="8"/>
        <rFont val="宋体"/>
        <charset val="0"/>
      </rPr>
      <t>背面空白</t>
    </r>
    <r>
      <rPr>
        <b/>
        <sz val="8"/>
        <rFont val="Calibri"/>
        <charset val="0"/>
      </rPr>
      <t xml:space="preserve">                             </t>
    </r>
  </si>
  <si>
    <t xml:space="preserve">21 AULBM10015                                     </t>
  </si>
  <si>
    <t>45*33*20</t>
  </si>
  <si>
    <t xml:space="preserve">25_AULBM13642                                     </t>
  </si>
  <si>
    <t>28</t>
  </si>
  <si>
    <t>30</t>
  </si>
  <si>
    <t>32</t>
  </si>
  <si>
    <t>34</t>
  </si>
  <si>
    <t>36</t>
  </si>
  <si>
    <t>38</t>
  </si>
  <si>
    <t>40</t>
  </si>
  <si>
    <t xml:space="preserve">21 AULBM09506                                     </t>
  </si>
  <si>
    <t xml:space="preserve">21_AULBM09925                                     </t>
  </si>
  <si>
    <t xml:space="preserve">21_AULBM09964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</si>
  <si>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</si>
  <si>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</si>
  <si>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</si>
  <si>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</si>
  <si>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</si>
  <si>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</si>
  <si>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</si>
  <si>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背面</t>
  </si>
  <si>
    <t>BG106 - BEIGE</t>
  </si>
  <si>
    <t>无28</t>
  </si>
  <si>
    <t>1703855,1703915,1703918,1703921,1703924</t>
  </si>
  <si>
    <t>C1826AX</t>
  </si>
  <si>
    <t>有价格</t>
  </si>
  <si>
    <t>NV146 - NAVY</t>
  </si>
  <si>
    <t>1703855,1703915,1703918,1703921,1703922,1703924</t>
  </si>
  <si>
    <t>NV255 - LT.NAVY</t>
  </si>
  <si>
    <t>WT32 - OFF WHITE</t>
  </si>
  <si>
    <t>无40</t>
  </si>
  <si>
    <t>1703846,1703852,1703853,1703857,1703913,1703914,1703916,1703917,1703919,1703920,1703923</t>
  </si>
  <si>
    <t>空白吊牌</t>
  </si>
  <si>
    <t>390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</si>
</sst>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Helvetica"/>
      <charset val="0"/>
    </font>
    <font>
      <b/>
      <sz val="11"/>
      <color theme="1"/>
      <name val="宋体"/>
      <charset val="134"/>
      <scheme val="minor"/>
    </font>
    <font>
      <b/>
      <sz val="8"/>
      <name val="Calibri"/>
      <charset val="0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0"/>
    </font>
    <font>
      <sz val="10"/>
      <color indexed="63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sz val="10"/>
      <name val="Arial"/>
      <charset val="0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0"/>
    </font>
    <font>
      <b/>
      <sz val="8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4" borderId="11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12">
      <alignment vertical="center"/>
    </xf>
    <xf numFmtId="0" fontId="30" fillId="0" borderId="12">
      <alignment vertical="center"/>
    </xf>
    <xf numFmtId="0" fontId="31" fillId="0" borderId="13">
      <alignment vertical="center"/>
    </xf>
    <xf numFmtId="0" fontId="31" fillId="0" borderId="0">
      <alignment vertical="center"/>
    </xf>
    <xf numFmtId="0" fontId="32" fillId="5" borderId="14">
      <alignment vertical="center"/>
    </xf>
    <xf numFmtId="0" fontId="33" fillId="6" borderId="15">
      <alignment vertical="center"/>
    </xf>
    <xf numFmtId="0" fontId="34" fillId="6" borderId="14">
      <alignment vertical="center"/>
    </xf>
    <xf numFmtId="0" fontId="35" fillId="7" borderId="16">
      <alignment vertical="center"/>
    </xf>
    <xf numFmtId="0" fontId="36" fillId="0" borderId="17">
      <alignment vertical="center"/>
    </xf>
    <xf numFmtId="0" fontId="37" fillId="0" borderId="18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2" fillId="12" borderId="0">
      <alignment vertical="center"/>
    </xf>
    <xf numFmtId="0" fontId="42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2" fillId="16" borderId="0">
      <alignment vertical="center"/>
    </xf>
    <xf numFmtId="0" fontId="42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2" fillId="20" borderId="0">
      <alignment vertical="center"/>
    </xf>
    <xf numFmtId="0" fontId="42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2" fillId="24" borderId="0">
      <alignment vertical="center"/>
    </xf>
    <xf numFmtId="0" fontId="42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2" fillId="28" borderId="0">
      <alignment vertical="center"/>
    </xf>
    <xf numFmtId="0" fontId="42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2" fillId="32" borderId="0">
      <alignment vertical="center"/>
    </xf>
    <xf numFmtId="0" fontId="42" fillId="33" borderId="0">
      <alignment vertical="center"/>
    </xf>
    <xf numFmtId="0" fontId="41" fillId="34" borderId="0">
      <alignment vertical="center"/>
    </xf>
    <xf numFmtId="0" fontId="43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top" wrapText="1"/>
    </xf>
    <xf numFmtId="177" fontId="17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top" wrapText="1"/>
    </xf>
    <xf numFmtId="0" fontId="19" fillId="2" borderId="1" xfId="0" applyNumberFormat="1" applyFont="1" applyFill="1" applyBorder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top" wrapText="1"/>
    </xf>
    <xf numFmtId="0" fontId="19" fillId="0" borderId="4" xfId="0" applyNumberFormat="1" applyFont="1" applyFill="1" applyBorder="1" applyAlignment="1">
      <alignment horizontal="center" vertical="top" wrapText="1"/>
    </xf>
    <xf numFmtId="0" fontId="18" fillId="0" borderId="4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74"/>
  <sheetViews>
    <sheetView tabSelected="1" topLeftCell="B1" workbookViewId="0">
      <selection activeCell="B3" sqref="B3:E4"/>
    </sheetView>
  </sheetViews>
  <sheetFormatPr defaultColWidth="9" defaultRowHeight="15" customHeight="1"/>
  <cols>
    <col min="1" max="1" width="17.5" customWidth="1"/>
    <col min="2" max="2" width="14.75" customWidth="1"/>
    <col min="3" max="3" width="16.875" customWidth="1"/>
    <col min="4" max="4" width="18" customWidth="1"/>
    <col min="5" max="5" width="15.625" customWidth="1"/>
    <col min="12" max="12" width="10.875" customWidth="1"/>
  </cols>
  <sheetData>
    <row r="1" ht="27" customHeight="1" spans="2:12">
      <c r="B1" s="1" t="s">
        <v>0</v>
      </c>
      <c r="C1" s="2"/>
      <c r="D1" s="2"/>
      <c r="E1" s="3"/>
      <c r="F1" s="2"/>
      <c r="G1" s="2"/>
      <c r="H1" s="2"/>
      <c r="I1" s="40"/>
      <c r="J1" s="2"/>
      <c r="K1" s="2"/>
      <c r="L1" s="2"/>
    </row>
    <row r="2" customHeight="1" spans="2:12">
      <c r="B2" s="4" t="s">
        <v>1</v>
      </c>
      <c r="C2" s="4"/>
      <c r="D2" s="4"/>
      <c r="E2" s="4"/>
      <c r="F2" s="5">
        <v>45945</v>
      </c>
      <c r="G2" s="5"/>
      <c r="H2" s="5"/>
      <c r="I2" s="41"/>
      <c r="J2" s="5"/>
      <c r="K2" s="5"/>
      <c r="L2" s="5"/>
    </row>
    <row r="3" customHeight="1" spans="2:12">
      <c r="B3" s="6" t="s">
        <v>2</v>
      </c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customHeight="1" spans="2:12"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customHeight="1" spans="2:12">
      <c r="B5" s="4"/>
      <c r="C5" s="4"/>
      <c r="D5" s="4"/>
      <c r="E5" s="10"/>
      <c r="F5" s="11"/>
      <c r="G5" s="12"/>
      <c r="H5" s="11"/>
      <c r="I5" s="42"/>
      <c r="J5" s="11"/>
      <c r="K5" s="11"/>
      <c r="L5" s="11"/>
    </row>
    <row r="6" customHeight="1" spans="2:12">
      <c r="B6" s="13"/>
      <c r="C6" s="14" t="s">
        <v>4</v>
      </c>
      <c r="D6" s="15" t="s">
        <v>5</v>
      </c>
      <c r="E6" s="15" t="s">
        <v>5</v>
      </c>
      <c r="F6" s="16" t="s">
        <v>6</v>
      </c>
      <c r="G6" s="16" t="s">
        <v>7</v>
      </c>
      <c r="H6" s="16" t="s">
        <v>8</v>
      </c>
      <c r="I6" s="15" t="s">
        <v>9</v>
      </c>
      <c r="J6" s="43" t="s">
        <v>10</v>
      </c>
      <c r="K6" s="43" t="s">
        <v>11</v>
      </c>
      <c r="L6" s="14" t="s">
        <v>12</v>
      </c>
    </row>
    <row r="7" customHeight="1" spans="2:12">
      <c r="B7" s="17" t="s">
        <v>13</v>
      </c>
      <c r="C7" s="18" t="s">
        <v>14</v>
      </c>
      <c r="D7" s="19" t="s">
        <v>15</v>
      </c>
      <c r="E7" s="20" t="s">
        <v>16</v>
      </c>
      <c r="F7" s="21" t="s">
        <v>17</v>
      </c>
      <c r="G7" s="21" t="s">
        <v>18</v>
      </c>
      <c r="H7" s="21" t="s">
        <v>19</v>
      </c>
      <c r="I7" s="44" t="s">
        <v>20</v>
      </c>
      <c r="J7" s="45" t="s">
        <v>21</v>
      </c>
      <c r="K7" s="45" t="s">
        <v>22</v>
      </c>
      <c r="L7" s="18" t="s">
        <v>23</v>
      </c>
    </row>
    <row r="8" customHeight="1" spans="2:12">
      <c r="B8" s="22" t="s">
        <v>24</v>
      </c>
      <c r="C8" s="23" t="s">
        <v>25</v>
      </c>
      <c r="D8" s="24" t="s">
        <v>26</v>
      </c>
      <c r="E8" s="22" t="s">
        <v>27</v>
      </c>
      <c r="F8" s="25">
        <v>5301</v>
      </c>
      <c r="G8" s="25"/>
      <c r="H8" s="25">
        <v>5620</v>
      </c>
      <c r="I8" s="46">
        <v>1</v>
      </c>
      <c r="J8" s="30"/>
      <c r="K8" s="30">
        <v>6.3</v>
      </c>
      <c r="L8" s="30" t="s">
        <v>28</v>
      </c>
    </row>
    <row r="9" customHeight="1" spans="2:12">
      <c r="B9" s="22"/>
      <c r="C9" s="26" t="s">
        <v>29</v>
      </c>
      <c r="D9" s="24"/>
      <c r="E9" s="22"/>
      <c r="F9" s="25">
        <v>380</v>
      </c>
      <c r="G9" s="25"/>
      <c r="H9" s="25">
        <v>390</v>
      </c>
      <c r="I9" s="46"/>
      <c r="J9" s="30"/>
      <c r="K9" s="30"/>
      <c r="L9" s="30"/>
    </row>
    <row r="10" customHeight="1" spans="2:12">
      <c r="B10" s="22"/>
      <c r="C10" s="27" t="s">
        <v>30</v>
      </c>
      <c r="D10" s="24"/>
      <c r="E10" s="22"/>
      <c r="F10" s="25">
        <v>5686</v>
      </c>
      <c r="G10" s="25"/>
      <c r="H10" s="25">
        <v>5800</v>
      </c>
      <c r="I10" s="30">
        <v>2</v>
      </c>
      <c r="J10" s="30"/>
      <c r="K10" s="30">
        <v>13.8</v>
      </c>
      <c r="L10" s="30" t="s">
        <v>31</v>
      </c>
    </row>
    <row r="11" customHeight="1" spans="2:12">
      <c r="B11" s="22"/>
      <c r="C11" s="27" t="s">
        <v>32</v>
      </c>
      <c r="D11" s="24"/>
      <c r="E11" s="28" t="s">
        <v>33</v>
      </c>
      <c r="F11" s="29">
        <v>483</v>
      </c>
      <c r="G11" s="25"/>
      <c r="H11" s="25">
        <v>500</v>
      </c>
      <c r="I11" s="30"/>
      <c r="J11" s="30"/>
      <c r="K11" s="30"/>
      <c r="L11" s="30"/>
    </row>
    <row r="12" customHeight="1" spans="2:12">
      <c r="B12" s="22"/>
      <c r="C12" s="27"/>
      <c r="D12" s="24"/>
      <c r="E12" s="28" t="s">
        <v>34</v>
      </c>
      <c r="F12" s="29">
        <v>1051</v>
      </c>
      <c r="G12" s="25"/>
      <c r="H12" s="25">
        <v>1080</v>
      </c>
      <c r="I12" s="30"/>
      <c r="J12" s="30"/>
      <c r="K12" s="30"/>
      <c r="L12" s="30"/>
    </row>
    <row r="13" customHeight="1" spans="2:12">
      <c r="B13" s="22"/>
      <c r="C13" s="27"/>
      <c r="D13" s="24"/>
      <c r="E13" s="28" t="s">
        <v>35</v>
      </c>
      <c r="F13" s="29">
        <v>1442</v>
      </c>
      <c r="G13" s="25"/>
      <c r="H13" s="25">
        <v>1500</v>
      </c>
      <c r="I13" s="30"/>
      <c r="J13" s="30"/>
      <c r="K13" s="30"/>
      <c r="L13" s="30"/>
    </row>
    <row r="14" customHeight="1" spans="2:12">
      <c r="B14" s="22"/>
      <c r="C14" s="27"/>
      <c r="D14" s="24"/>
      <c r="E14" s="28" t="s">
        <v>36</v>
      </c>
      <c r="F14" s="29">
        <v>1223</v>
      </c>
      <c r="G14" s="25"/>
      <c r="H14" s="25">
        <v>1260</v>
      </c>
      <c r="I14" s="30"/>
      <c r="J14" s="30"/>
      <c r="K14" s="30"/>
      <c r="L14" s="30"/>
    </row>
    <row r="15" customHeight="1" spans="2:12">
      <c r="B15" s="22"/>
      <c r="C15" s="27"/>
      <c r="D15" s="24"/>
      <c r="E15" s="28" t="s">
        <v>37</v>
      </c>
      <c r="F15" s="29">
        <v>832</v>
      </c>
      <c r="G15" s="25"/>
      <c r="H15" s="25">
        <v>860</v>
      </c>
      <c r="I15" s="30"/>
      <c r="J15" s="30"/>
      <c r="K15" s="30"/>
      <c r="L15" s="30"/>
    </row>
    <row r="16" customHeight="1" spans="2:12">
      <c r="B16" s="22"/>
      <c r="C16" s="27"/>
      <c r="D16" s="24"/>
      <c r="E16" s="28" t="s">
        <v>38</v>
      </c>
      <c r="F16" s="29">
        <v>569</v>
      </c>
      <c r="G16" s="25"/>
      <c r="H16" s="25">
        <v>600</v>
      </c>
      <c r="I16" s="30"/>
      <c r="J16" s="30"/>
      <c r="K16" s="30"/>
      <c r="L16" s="30"/>
    </row>
    <row r="17" customHeight="1" spans="2:12">
      <c r="B17" s="22"/>
      <c r="C17" s="27"/>
      <c r="D17" s="24"/>
      <c r="E17" s="28" t="s">
        <v>39</v>
      </c>
      <c r="F17" s="29">
        <v>87</v>
      </c>
      <c r="G17" s="25"/>
      <c r="H17" s="25">
        <v>100</v>
      </c>
      <c r="I17" s="30"/>
      <c r="J17" s="30"/>
      <c r="K17" s="30"/>
      <c r="L17" s="30"/>
    </row>
    <row r="18" customHeight="1" spans="2:12">
      <c r="B18" s="22"/>
      <c r="C18" s="27" t="s">
        <v>40</v>
      </c>
      <c r="D18" s="24"/>
      <c r="E18" s="22" t="s">
        <v>27</v>
      </c>
      <c r="F18" s="25">
        <v>5686</v>
      </c>
      <c r="G18" s="25"/>
      <c r="H18" s="25">
        <v>5800</v>
      </c>
      <c r="I18" s="30">
        <v>3</v>
      </c>
      <c r="J18" s="30"/>
      <c r="K18" s="30">
        <v>12.3</v>
      </c>
      <c r="L18" s="30" t="s">
        <v>31</v>
      </c>
    </row>
    <row r="19" customHeight="1" spans="2:12">
      <c r="B19" s="22"/>
      <c r="C19" s="27" t="s">
        <v>41</v>
      </c>
      <c r="D19" s="24"/>
      <c r="E19" s="22"/>
      <c r="F19" s="25">
        <v>5686</v>
      </c>
      <c r="G19" s="25"/>
      <c r="H19" s="25">
        <v>5800</v>
      </c>
      <c r="I19" s="30"/>
      <c r="J19" s="30"/>
      <c r="K19" s="30"/>
      <c r="L19" s="30"/>
    </row>
    <row r="20" customHeight="1" spans="2:12">
      <c r="B20" s="22"/>
      <c r="C20" s="27" t="s">
        <v>42</v>
      </c>
      <c r="D20" s="24"/>
      <c r="E20" s="22"/>
      <c r="F20" s="25">
        <v>5686</v>
      </c>
      <c r="G20" s="25"/>
      <c r="H20" s="25">
        <v>5800</v>
      </c>
      <c r="I20" s="30"/>
      <c r="J20" s="30"/>
      <c r="K20" s="30"/>
      <c r="L20" s="30"/>
    </row>
    <row r="21" customHeight="1" spans="2:12">
      <c r="B21" s="30" t="s">
        <v>43</v>
      </c>
      <c r="C21" s="30"/>
      <c r="D21" s="30"/>
      <c r="E21" s="25"/>
      <c r="F21" s="31">
        <f>SUM(F8:F20)</f>
        <v>34112</v>
      </c>
      <c r="G21" s="31"/>
      <c r="H21" s="31">
        <f>SUM(H8:H20)</f>
        <v>35110</v>
      </c>
      <c r="I21" s="31">
        <v>3</v>
      </c>
      <c r="J21" s="31"/>
      <c r="K21" s="31">
        <f>SUM(K8:K20)</f>
        <v>32.4</v>
      </c>
      <c r="L21" s="30"/>
    </row>
    <row r="23" customHeight="1" spans="2:9">
      <c r="B23" s="32" t="s">
        <v>44</v>
      </c>
      <c r="C23" s="32" t="s">
        <v>45</v>
      </c>
      <c r="D23" s="32" t="s">
        <v>17</v>
      </c>
      <c r="E23" s="32" t="s">
        <v>46</v>
      </c>
      <c r="F23" s="32" t="s">
        <v>47</v>
      </c>
      <c r="G23" s="32" t="s">
        <v>48</v>
      </c>
      <c r="H23" s="32" t="s">
        <v>49</v>
      </c>
      <c r="I23" s="47" t="s">
        <v>50</v>
      </c>
    </row>
    <row r="24" customHeight="1" spans="2:9">
      <c r="B24" s="33" t="s">
        <v>51</v>
      </c>
      <c r="C24" s="34" t="s">
        <v>34</v>
      </c>
      <c r="D24" s="35">
        <v>18</v>
      </c>
      <c r="E24" s="36">
        <f t="shared" ref="E24:E49" si="0">ROUND((D24*1.02+1),0)</f>
        <v>19</v>
      </c>
      <c r="F24" s="33" t="s">
        <v>52</v>
      </c>
      <c r="G24" s="34" t="s">
        <v>53</v>
      </c>
      <c r="H24" s="34" t="s">
        <v>54</v>
      </c>
      <c r="I24" s="34" t="s">
        <v>55</v>
      </c>
    </row>
    <row r="25" customHeight="1" spans="2:9">
      <c r="B25" s="37"/>
      <c r="C25" s="34" t="s">
        <v>35</v>
      </c>
      <c r="D25" s="35">
        <v>35</v>
      </c>
      <c r="E25" s="36">
        <f t="shared" si="0"/>
        <v>37</v>
      </c>
      <c r="F25" s="37"/>
      <c r="G25" s="34" t="s">
        <v>53</v>
      </c>
      <c r="H25" s="34" t="s">
        <v>54</v>
      </c>
      <c r="I25" s="34" t="s">
        <v>55</v>
      </c>
    </row>
    <row r="26" customHeight="1" spans="2:9">
      <c r="B26" s="37"/>
      <c r="C26" s="34" t="s">
        <v>36</v>
      </c>
      <c r="D26" s="35">
        <v>53</v>
      </c>
      <c r="E26" s="36">
        <f t="shared" si="0"/>
        <v>55</v>
      </c>
      <c r="F26" s="37"/>
      <c r="G26" s="34" t="s">
        <v>53</v>
      </c>
      <c r="H26" s="34" t="s">
        <v>54</v>
      </c>
      <c r="I26" s="34" t="s">
        <v>55</v>
      </c>
    </row>
    <row r="27" customHeight="1" spans="2:9">
      <c r="B27" s="37"/>
      <c r="C27" s="34" t="s">
        <v>37</v>
      </c>
      <c r="D27" s="35">
        <v>35</v>
      </c>
      <c r="E27" s="36">
        <f t="shared" si="0"/>
        <v>37</v>
      </c>
      <c r="F27" s="37"/>
      <c r="G27" s="34" t="s">
        <v>53</v>
      </c>
      <c r="H27" s="34" t="s">
        <v>54</v>
      </c>
      <c r="I27" s="34" t="s">
        <v>55</v>
      </c>
    </row>
    <row r="28" customHeight="1" spans="2:9">
      <c r="B28" s="37"/>
      <c r="C28" s="34" t="s">
        <v>38</v>
      </c>
      <c r="D28" s="35">
        <v>18</v>
      </c>
      <c r="E28" s="36">
        <f t="shared" si="0"/>
        <v>19</v>
      </c>
      <c r="F28" s="37"/>
      <c r="G28" s="34" t="s">
        <v>53</v>
      </c>
      <c r="H28" s="34" t="s">
        <v>54</v>
      </c>
      <c r="I28" s="34" t="s">
        <v>55</v>
      </c>
    </row>
    <row r="29" customHeight="1" spans="2:9">
      <c r="B29" s="38"/>
      <c r="C29" s="34" t="s">
        <v>39</v>
      </c>
      <c r="D29" s="35">
        <v>18</v>
      </c>
      <c r="E29" s="36">
        <f t="shared" si="0"/>
        <v>19</v>
      </c>
      <c r="F29" s="38"/>
      <c r="G29" s="34" t="s">
        <v>53</v>
      </c>
      <c r="H29" s="34" t="s">
        <v>54</v>
      </c>
      <c r="I29" s="34" t="s">
        <v>55</v>
      </c>
    </row>
    <row r="30" customHeight="1" spans="2:9">
      <c r="B30" s="33" t="s">
        <v>56</v>
      </c>
      <c r="C30" s="34" t="s">
        <v>34</v>
      </c>
      <c r="D30" s="39">
        <v>26</v>
      </c>
      <c r="E30" s="36">
        <f t="shared" si="0"/>
        <v>28</v>
      </c>
      <c r="F30" s="33" t="s">
        <v>52</v>
      </c>
      <c r="G30" s="34" t="s">
        <v>57</v>
      </c>
      <c r="H30" s="34" t="s">
        <v>54</v>
      </c>
      <c r="I30" s="34" t="s">
        <v>55</v>
      </c>
    </row>
    <row r="31" customHeight="1" spans="2:9">
      <c r="B31" s="37"/>
      <c r="C31" s="34" t="s">
        <v>35</v>
      </c>
      <c r="D31" s="39">
        <v>52</v>
      </c>
      <c r="E31" s="36">
        <f t="shared" si="0"/>
        <v>54</v>
      </c>
      <c r="F31" s="37"/>
      <c r="G31" s="34" t="s">
        <v>57</v>
      </c>
      <c r="H31" s="34" t="s">
        <v>54</v>
      </c>
      <c r="I31" s="34" t="s">
        <v>55</v>
      </c>
    </row>
    <row r="32" customHeight="1" spans="2:9">
      <c r="B32" s="37"/>
      <c r="C32" s="34" t="s">
        <v>36</v>
      </c>
      <c r="D32" s="39">
        <v>77</v>
      </c>
      <c r="E32" s="36">
        <f t="shared" si="0"/>
        <v>80</v>
      </c>
      <c r="F32" s="37"/>
      <c r="G32" s="34" t="s">
        <v>57</v>
      </c>
      <c r="H32" s="34" t="s">
        <v>54</v>
      </c>
      <c r="I32" s="34" t="s">
        <v>55</v>
      </c>
    </row>
    <row r="33" customHeight="1" spans="2:9">
      <c r="B33" s="37"/>
      <c r="C33" s="34" t="s">
        <v>37</v>
      </c>
      <c r="D33" s="39">
        <v>52</v>
      </c>
      <c r="E33" s="36">
        <f t="shared" si="0"/>
        <v>54</v>
      </c>
      <c r="F33" s="37"/>
      <c r="G33" s="34" t="s">
        <v>57</v>
      </c>
      <c r="H33" s="34" t="s">
        <v>54</v>
      </c>
      <c r="I33" s="34" t="s">
        <v>55</v>
      </c>
    </row>
    <row r="34" customHeight="1" spans="2:9">
      <c r="B34" s="37"/>
      <c r="C34" s="34" t="s">
        <v>38</v>
      </c>
      <c r="D34" s="39">
        <v>26</v>
      </c>
      <c r="E34" s="36">
        <f t="shared" si="0"/>
        <v>28</v>
      </c>
      <c r="F34" s="37"/>
      <c r="G34" s="34" t="s">
        <v>57</v>
      </c>
      <c r="H34" s="34" t="s">
        <v>54</v>
      </c>
      <c r="I34" s="34" t="s">
        <v>55</v>
      </c>
    </row>
    <row r="35" customHeight="1" spans="2:9">
      <c r="B35" s="38"/>
      <c r="C35" s="34" t="s">
        <v>39</v>
      </c>
      <c r="D35" s="39">
        <v>26</v>
      </c>
      <c r="E35" s="36">
        <f t="shared" si="0"/>
        <v>28</v>
      </c>
      <c r="F35" s="38"/>
      <c r="G35" s="34" t="s">
        <v>57</v>
      </c>
      <c r="H35" s="34" t="s">
        <v>54</v>
      </c>
      <c r="I35" s="34" t="s">
        <v>55</v>
      </c>
    </row>
    <row r="36" customHeight="1" spans="2:9">
      <c r="B36" s="33" t="s">
        <v>58</v>
      </c>
      <c r="C36" s="34" t="s">
        <v>34</v>
      </c>
      <c r="D36" s="39">
        <v>25</v>
      </c>
      <c r="E36" s="36">
        <f t="shared" si="0"/>
        <v>27</v>
      </c>
      <c r="F36" s="33" t="s">
        <v>52</v>
      </c>
      <c r="G36" s="34" t="s">
        <v>57</v>
      </c>
      <c r="H36" s="34" t="s">
        <v>54</v>
      </c>
      <c r="I36" s="34" t="s">
        <v>55</v>
      </c>
    </row>
    <row r="37" customHeight="1" spans="2:9">
      <c r="B37" s="37"/>
      <c r="C37" s="34" t="s">
        <v>35</v>
      </c>
      <c r="D37" s="39">
        <v>49</v>
      </c>
      <c r="E37" s="36">
        <f t="shared" si="0"/>
        <v>51</v>
      </c>
      <c r="F37" s="37"/>
      <c r="G37" s="34" t="s">
        <v>57</v>
      </c>
      <c r="H37" s="34" t="s">
        <v>54</v>
      </c>
      <c r="I37" s="34" t="s">
        <v>55</v>
      </c>
    </row>
    <row r="38" customHeight="1" spans="2:9">
      <c r="B38" s="37"/>
      <c r="C38" s="34" t="s">
        <v>36</v>
      </c>
      <c r="D38" s="39">
        <v>74</v>
      </c>
      <c r="E38" s="36">
        <f t="shared" si="0"/>
        <v>76</v>
      </c>
      <c r="F38" s="37"/>
      <c r="G38" s="34" t="s">
        <v>57</v>
      </c>
      <c r="H38" s="34" t="s">
        <v>54</v>
      </c>
      <c r="I38" s="34" t="s">
        <v>55</v>
      </c>
    </row>
    <row r="39" customHeight="1" spans="2:9">
      <c r="B39" s="37"/>
      <c r="C39" s="34" t="s">
        <v>37</v>
      </c>
      <c r="D39" s="39">
        <v>49</v>
      </c>
      <c r="E39" s="36">
        <f t="shared" si="0"/>
        <v>51</v>
      </c>
      <c r="F39" s="37"/>
      <c r="G39" s="34" t="s">
        <v>57</v>
      </c>
      <c r="H39" s="34" t="s">
        <v>54</v>
      </c>
      <c r="I39" s="34" t="s">
        <v>55</v>
      </c>
    </row>
    <row r="40" customHeight="1" spans="2:9">
      <c r="B40" s="37"/>
      <c r="C40" s="34" t="s">
        <v>38</v>
      </c>
      <c r="D40" s="39">
        <v>25</v>
      </c>
      <c r="E40" s="36">
        <f t="shared" si="0"/>
        <v>27</v>
      </c>
      <c r="F40" s="37"/>
      <c r="G40" s="34" t="s">
        <v>57</v>
      </c>
      <c r="H40" s="34" t="s">
        <v>54</v>
      </c>
      <c r="I40" s="34" t="s">
        <v>55</v>
      </c>
    </row>
    <row r="41" customHeight="1" spans="2:9">
      <c r="B41" s="37"/>
      <c r="C41" s="34" t="s">
        <v>39</v>
      </c>
      <c r="D41" s="39">
        <v>25</v>
      </c>
      <c r="E41" s="36">
        <f t="shared" si="0"/>
        <v>27</v>
      </c>
      <c r="F41" s="37"/>
      <c r="G41" s="34" t="s">
        <v>57</v>
      </c>
      <c r="H41" s="34" t="s">
        <v>54</v>
      </c>
      <c r="I41" s="34" t="s">
        <v>55</v>
      </c>
    </row>
    <row r="42" customHeight="1" spans="2:9">
      <c r="B42" s="38"/>
      <c r="C42" s="34" t="s">
        <v>33</v>
      </c>
      <c r="D42" s="39">
        <v>138</v>
      </c>
      <c r="E42" s="36">
        <f t="shared" si="0"/>
        <v>142</v>
      </c>
      <c r="F42" s="38"/>
      <c r="G42" s="34" t="s">
        <v>57</v>
      </c>
      <c r="H42" s="34" t="s">
        <v>54</v>
      </c>
      <c r="I42" s="34" t="s">
        <v>55</v>
      </c>
    </row>
    <row r="43" customHeight="1" spans="2:9">
      <c r="B43" s="33" t="s">
        <v>59</v>
      </c>
      <c r="C43" s="34" t="s">
        <v>34</v>
      </c>
      <c r="D43" s="39">
        <v>18</v>
      </c>
      <c r="E43" s="36">
        <f t="shared" si="0"/>
        <v>19</v>
      </c>
      <c r="F43" s="33" t="s">
        <v>52</v>
      </c>
      <c r="G43" s="34" t="s">
        <v>53</v>
      </c>
      <c r="H43" s="34" t="s">
        <v>54</v>
      </c>
      <c r="I43" s="34" t="s">
        <v>55</v>
      </c>
    </row>
    <row r="44" customHeight="1" spans="2:9">
      <c r="B44" s="37"/>
      <c r="C44" s="34" t="s">
        <v>35</v>
      </c>
      <c r="D44" s="39">
        <v>35</v>
      </c>
      <c r="E44" s="36">
        <f t="shared" si="0"/>
        <v>37</v>
      </c>
      <c r="F44" s="37"/>
      <c r="G44" s="34" t="s">
        <v>53</v>
      </c>
      <c r="H44" s="34" t="s">
        <v>54</v>
      </c>
      <c r="I44" s="34" t="s">
        <v>55</v>
      </c>
    </row>
    <row r="45" customHeight="1" spans="2:9">
      <c r="B45" s="37"/>
      <c r="C45" s="34" t="s">
        <v>36</v>
      </c>
      <c r="D45" s="39">
        <v>53</v>
      </c>
      <c r="E45" s="36">
        <f t="shared" si="0"/>
        <v>55</v>
      </c>
      <c r="F45" s="37"/>
      <c r="G45" s="34" t="s">
        <v>53</v>
      </c>
      <c r="H45" s="34" t="s">
        <v>54</v>
      </c>
      <c r="I45" s="34" t="s">
        <v>55</v>
      </c>
    </row>
    <row r="46" customHeight="1" spans="2:9">
      <c r="B46" s="37"/>
      <c r="C46" s="34" t="s">
        <v>37</v>
      </c>
      <c r="D46" s="39">
        <v>35</v>
      </c>
      <c r="E46" s="36">
        <f t="shared" si="0"/>
        <v>37</v>
      </c>
      <c r="F46" s="37"/>
      <c r="G46" s="34" t="s">
        <v>53</v>
      </c>
      <c r="H46" s="34" t="s">
        <v>54</v>
      </c>
      <c r="I46" s="34" t="s">
        <v>55</v>
      </c>
    </row>
    <row r="47" customHeight="1" spans="2:9">
      <c r="B47" s="37"/>
      <c r="C47" s="34" t="s">
        <v>38</v>
      </c>
      <c r="D47" s="39">
        <v>18</v>
      </c>
      <c r="E47" s="36">
        <f t="shared" si="0"/>
        <v>19</v>
      </c>
      <c r="F47" s="37"/>
      <c r="G47" s="34" t="s">
        <v>53</v>
      </c>
      <c r="H47" s="34" t="s">
        <v>54</v>
      </c>
      <c r="I47" s="34" t="s">
        <v>55</v>
      </c>
    </row>
    <row r="48" customHeight="1" spans="2:9">
      <c r="B48" s="38"/>
      <c r="C48" s="34" t="s">
        <v>39</v>
      </c>
      <c r="D48" s="39">
        <v>18</v>
      </c>
      <c r="E48" s="36">
        <f t="shared" si="0"/>
        <v>19</v>
      </c>
      <c r="F48" s="38"/>
      <c r="G48" s="34" t="s">
        <v>53</v>
      </c>
      <c r="H48" s="34" t="s">
        <v>54</v>
      </c>
      <c r="I48" s="34" t="s">
        <v>55</v>
      </c>
    </row>
    <row r="49" customHeight="1" spans="2:9">
      <c r="B49" s="33" t="s">
        <v>51</v>
      </c>
      <c r="C49" s="34" t="s">
        <v>33</v>
      </c>
      <c r="D49" s="35">
        <v>96</v>
      </c>
      <c r="E49" s="36">
        <f t="shared" si="0"/>
        <v>99</v>
      </c>
      <c r="F49" s="33" t="s">
        <v>60</v>
      </c>
      <c r="G49" s="34" t="s">
        <v>61</v>
      </c>
      <c r="H49" s="34" t="s">
        <v>54</v>
      </c>
      <c r="I49" s="34" t="s">
        <v>55</v>
      </c>
    </row>
    <row r="50" customHeight="1" spans="2:9">
      <c r="B50" s="37"/>
      <c r="C50" s="34" t="s">
        <v>34</v>
      </c>
      <c r="D50" s="35">
        <v>192</v>
      </c>
      <c r="E50" s="36">
        <v>217</v>
      </c>
      <c r="F50" s="37"/>
      <c r="G50" s="34" t="s">
        <v>61</v>
      </c>
      <c r="H50" s="34" t="s">
        <v>54</v>
      </c>
      <c r="I50" s="34" t="s">
        <v>55</v>
      </c>
    </row>
    <row r="51" customHeight="1" spans="2:9">
      <c r="B51" s="37"/>
      <c r="C51" s="34" t="s">
        <v>35</v>
      </c>
      <c r="D51" s="35">
        <v>255</v>
      </c>
      <c r="E51" s="36">
        <v>281</v>
      </c>
      <c r="F51" s="37"/>
      <c r="G51" s="34" t="s">
        <v>61</v>
      </c>
      <c r="H51" s="34" t="s">
        <v>54</v>
      </c>
      <c r="I51" s="34" t="s">
        <v>55</v>
      </c>
    </row>
    <row r="52" customHeight="1" spans="2:9">
      <c r="B52" s="37"/>
      <c r="C52" s="34" t="s">
        <v>36</v>
      </c>
      <c r="D52" s="35">
        <v>192</v>
      </c>
      <c r="E52" s="36">
        <f t="shared" ref="E52:E55" si="1">ROUND((D52*1.02+1),0)</f>
        <v>197</v>
      </c>
      <c r="F52" s="37"/>
      <c r="G52" s="34" t="s">
        <v>61</v>
      </c>
      <c r="H52" s="34" t="s">
        <v>54</v>
      </c>
      <c r="I52" s="34" t="s">
        <v>55</v>
      </c>
    </row>
    <row r="53" customHeight="1" spans="2:9">
      <c r="B53" s="37"/>
      <c r="C53" s="34" t="s">
        <v>37</v>
      </c>
      <c r="D53" s="35">
        <v>128</v>
      </c>
      <c r="E53" s="36">
        <f t="shared" si="1"/>
        <v>132</v>
      </c>
      <c r="F53" s="37"/>
      <c r="G53" s="34" t="s">
        <v>61</v>
      </c>
      <c r="H53" s="34" t="s">
        <v>54</v>
      </c>
      <c r="I53" s="34" t="s">
        <v>55</v>
      </c>
    </row>
    <row r="54" customHeight="1" spans="2:9">
      <c r="B54" s="38"/>
      <c r="C54" s="34" t="s">
        <v>38</v>
      </c>
      <c r="D54" s="35">
        <v>96</v>
      </c>
      <c r="E54" s="36">
        <f t="shared" si="1"/>
        <v>99</v>
      </c>
      <c r="F54" s="38"/>
      <c r="G54" s="34" t="s">
        <v>61</v>
      </c>
      <c r="H54" s="34" t="s">
        <v>54</v>
      </c>
      <c r="I54" s="34" t="s">
        <v>55</v>
      </c>
    </row>
    <row r="55" customHeight="1" spans="2:9">
      <c r="B55" s="33" t="s">
        <v>56</v>
      </c>
      <c r="C55" s="34" t="s">
        <v>33</v>
      </c>
      <c r="D55" s="39">
        <v>117</v>
      </c>
      <c r="E55" s="36">
        <f t="shared" si="1"/>
        <v>120</v>
      </c>
      <c r="F55" s="33" t="s">
        <v>60</v>
      </c>
      <c r="G55" s="34" t="s">
        <v>61</v>
      </c>
      <c r="H55" s="34" t="s">
        <v>54</v>
      </c>
      <c r="I55" s="34" t="s">
        <v>55</v>
      </c>
    </row>
    <row r="56" customHeight="1" spans="2:9">
      <c r="B56" s="37"/>
      <c r="C56" s="34" t="s">
        <v>34</v>
      </c>
      <c r="D56" s="39">
        <v>235</v>
      </c>
      <c r="E56" s="36">
        <v>261</v>
      </c>
      <c r="F56" s="37"/>
      <c r="G56" s="34" t="s">
        <v>61</v>
      </c>
      <c r="H56" s="34" t="s">
        <v>54</v>
      </c>
      <c r="I56" s="34" t="s">
        <v>55</v>
      </c>
    </row>
    <row r="57" customHeight="1" spans="2:9">
      <c r="B57" s="37"/>
      <c r="C57" s="34" t="s">
        <v>35</v>
      </c>
      <c r="D57" s="39">
        <v>303</v>
      </c>
      <c r="E57" s="36">
        <v>330</v>
      </c>
      <c r="F57" s="37"/>
      <c r="G57" s="34" t="s">
        <v>61</v>
      </c>
      <c r="H57" s="34" t="s">
        <v>54</v>
      </c>
      <c r="I57" s="34" t="s">
        <v>55</v>
      </c>
    </row>
    <row r="58" customHeight="1" spans="2:9">
      <c r="B58" s="37"/>
      <c r="C58" s="34" t="s">
        <v>36</v>
      </c>
      <c r="D58" s="39">
        <v>235</v>
      </c>
      <c r="E58" s="36">
        <f t="shared" ref="E58:E60" si="2">ROUND((D58*1.02+1),0)</f>
        <v>241</v>
      </c>
      <c r="F58" s="37"/>
      <c r="G58" s="34" t="s">
        <v>61</v>
      </c>
      <c r="H58" s="34" t="s">
        <v>54</v>
      </c>
      <c r="I58" s="34" t="s">
        <v>55</v>
      </c>
    </row>
    <row r="59" customHeight="1" spans="2:9">
      <c r="B59" s="37"/>
      <c r="C59" s="34" t="s">
        <v>37</v>
      </c>
      <c r="D59" s="39">
        <v>167</v>
      </c>
      <c r="E59" s="36">
        <f t="shared" si="2"/>
        <v>171</v>
      </c>
      <c r="F59" s="37"/>
      <c r="G59" s="34" t="s">
        <v>61</v>
      </c>
      <c r="H59" s="34" t="s">
        <v>54</v>
      </c>
      <c r="I59" s="34" t="s">
        <v>55</v>
      </c>
    </row>
    <row r="60" customHeight="1" spans="2:9">
      <c r="B60" s="38"/>
      <c r="C60" s="34" t="s">
        <v>38</v>
      </c>
      <c r="D60" s="39">
        <v>117</v>
      </c>
      <c r="E60" s="36">
        <f t="shared" si="2"/>
        <v>120</v>
      </c>
      <c r="F60" s="38"/>
      <c r="G60" s="34" t="s">
        <v>61</v>
      </c>
      <c r="H60" s="34" t="s">
        <v>54</v>
      </c>
      <c r="I60" s="34" t="s">
        <v>55</v>
      </c>
    </row>
    <row r="61" customHeight="1" spans="2:9">
      <c r="B61" s="33" t="s">
        <v>58</v>
      </c>
      <c r="C61" s="34" t="s">
        <v>34</v>
      </c>
      <c r="D61" s="39">
        <v>276</v>
      </c>
      <c r="E61" s="36">
        <v>303</v>
      </c>
      <c r="F61" s="33" t="s">
        <v>60</v>
      </c>
      <c r="G61" s="34" t="s">
        <v>61</v>
      </c>
      <c r="H61" s="34" t="s">
        <v>54</v>
      </c>
      <c r="I61" s="34" t="s">
        <v>55</v>
      </c>
    </row>
    <row r="62" customHeight="1" spans="2:9">
      <c r="B62" s="37"/>
      <c r="C62" s="34" t="s">
        <v>35</v>
      </c>
      <c r="D62" s="39">
        <v>363</v>
      </c>
      <c r="E62" s="36">
        <v>391</v>
      </c>
      <c r="F62" s="37"/>
      <c r="G62" s="34" t="s">
        <v>61</v>
      </c>
      <c r="H62" s="34" t="s">
        <v>54</v>
      </c>
      <c r="I62" s="34" t="s">
        <v>55</v>
      </c>
    </row>
    <row r="63" customHeight="1" spans="2:9">
      <c r="B63" s="37"/>
      <c r="C63" s="34" t="s">
        <v>36</v>
      </c>
      <c r="D63" s="39">
        <v>276</v>
      </c>
      <c r="E63" s="36">
        <f t="shared" ref="E63:E66" si="3">ROUND((D63*1.02+1),0)</f>
        <v>283</v>
      </c>
      <c r="F63" s="37"/>
      <c r="G63" s="34" t="s">
        <v>61</v>
      </c>
      <c r="H63" s="34" t="s">
        <v>54</v>
      </c>
      <c r="I63" s="34" t="s">
        <v>55</v>
      </c>
    </row>
    <row r="64" customHeight="1" spans="2:9">
      <c r="B64" s="37"/>
      <c r="C64" s="34" t="s">
        <v>37</v>
      </c>
      <c r="D64" s="39">
        <v>190</v>
      </c>
      <c r="E64" s="36">
        <f t="shared" si="3"/>
        <v>195</v>
      </c>
      <c r="F64" s="37"/>
      <c r="G64" s="34" t="s">
        <v>61</v>
      </c>
      <c r="H64" s="34" t="s">
        <v>54</v>
      </c>
      <c r="I64" s="34" t="s">
        <v>55</v>
      </c>
    </row>
    <row r="65" customHeight="1" spans="2:9">
      <c r="B65" s="38"/>
      <c r="C65" s="34" t="s">
        <v>38</v>
      </c>
      <c r="D65" s="39">
        <v>138</v>
      </c>
      <c r="E65" s="36">
        <f t="shared" si="3"/>
        <v>142</v>
      </c>
      <c r="F65" s="38"/>
      <c r="G65" s="34" t="s">
        <v>61</v>
      </c>
      <c r="H65" s="34" t="s">
        <v>54</v>
      </c>
      <c r="I65" s="34" t="s">
        <v>55</v>
      </c>
    </row>
    <row r="66" customHeight="1" spans="2:9">
      <c r="B66" s="33" t="s">
        <v>59</v>
      </c>
      <c r="C66" s="34" t="s">
        <v>33</v>
      </c>
      <c r="D66" s="39">
        <v>93</v>
      </c>
      <c r="E66" s="36">
        <f t="shared" si="3"/>
        <v>96</v>
      </c>
      <c r="F66" s="33" t="s">
        <v>60</v>
      </c>
      <c r="G66" s="34" t="s">
        <v>61</v>
      </c>
      <c r="H66" s="34" t="s">
        <v>54</v>
      </c>
      <c r="I66" s="34" t="s">
        <v>55</v>
      </c>
    </row>
    <row r="67" customHeight="1" spans="2:9">
      <c r="B67" s="37"/>
      <c r="C67" s="34" t="s">
        <v>34</v>
      </c>
      <c r="D67" s="39">
        <v>185</v>
      </c>
      <c r="E67" s="36">
        <v>210</v>
      </c>
      <c r="F67" s="37"/>
      <c r="G67" s="34" t="s">
        <v>61</v>
      </c>
      <c r="H67" s="34" t="s">
        <v>54</v>
      </c>
      <c r="I67" s="34" t="s">
        <v>55</v>
      </c>
    </row>
    <row r="68" customHeight="1" spans="2:9">
      <c r="B68" s="37"/>
      <c r="C68" s="34" t="s">
        <v>35</v>
      </c>
      <c r="D68" s="39">
        <v>233</v>
      </c>
      <c r="E68" s="36">
        <v>259</v>
      </c>
      <c r="F68" s="37"/>
      <c r="G68" s="34" t="s">
        <v>61</v>
      </c>
      <c r="H68" s="34" t="s">
        <v>54</v>
      </c>
      <c r="I68" s="34" t="s">
        <v>55</v>
      </c>
    </row>
    <row r="69" customHeight="1" spans="2:9">
      <c r="B69" s="37"/>
      <c r="C69" s="34" t="s">
        <v>36</v>
      </c>
      <c r="D69" s="39">
        <v>185</v>
      </c>
      <c r="E69" s="36">
        <f t="shared" ref="E69:E71" si="4">ROUND((D69*1.02+1),0)</f>
        <v>190</v>
      </c>
      <c r="F69" s="37"/>
      <c r="G69" s="34" t="s">
        <v>61</v>
      </c>
      <c r="H69" s="34" t="s">
        <v>54</v>
      </c>
      <c r="I69" s="34" t="s">
        <v>55</v>
      </c>
    </row>
    <row r="70" customHeight="1" spans="2:9">
      <c r="B70" s="37"/>
      <c r="C70" s="34" t="s">
        <v>37</v>
      </c>
      <c r="D70" s="48">
        <v>138</v>
      </c>
      <c r="E70" s="49">
        <f t="shared" si="4"/>
        <v>142</v>
      </c>
      <c r="F70" s="37"/>
      <c r="G70" s="34" t="s">
        <v>61</v>
      </c>
      <c r="H70" s="50" t="s">
        <v>54</v>
      </c>
      <c r="I70" s="50" t="s">
        <v>55</v>
      </c>
    </row>
    <row r="71" customHeight="1" spans="2:9">
      <c r="B71" s="38"/>
      <c r="C71" s="34" t="s">
        <v>38</v>
      </c>
      <c r="D71" s="39">
        <v>93</v>
      </c>
      <c r="E71" s="49">
        <f t="shared" si="4"/>
        <v>96</v>
      </c>
      <c r="F71" s="38"/>
      <c r="G71" s="34" t="s">
        <v>61</v>
      </c>
      <c r="H71" s="50" t="s">
        <v>54</v>
      </c>
      <c r="I71" s="50" t="s">
        <v>55</v>
      </c>
    </row>
    <row r="72" customHeight="1" spans="2:9">
      <c r="B72" s="51" t="s">
        <v>43</v>
      </c>
      <c r="C72" s="52"/>
      <c r="D72" s="52">
        <f>SUM(D24:D71)</f>
        <v>5301</v>
      </c>
      <c r="E72" s="52">
        <f>SUM(E24:E71)</f>
        <v>5620</v>
      </c>
      <c r="F72" s="53"/>
      <c r="G72" s="53"/>
      <c r="H72" s="53"/>
      <c r="I72" s="60"/>
    </row>
    <row r="73" customHeight="1" spans="2:9">
      <c r="B73" s="54"/>
      <c r="C73" s="55"/>
      <c r="D73" s="55"/>
      <c r="E73" s="56"/>
      <c r="F73" s="55"/>
      <c r="G73" s="55"/>
      <c r="H73" s="55"/>
      <c r="I73" s="61"/>
    </row>
    <row r="74" customHeight="1" spans="2:9">
      <c r="B74" s="57" t="s">
        <v>62</v>
      </c>
      <c r="C74" s="58"/>
      <c r="D74" s="58">
        <v>380</v>
      </c>
      <c r="E74" s="59" t="s">
        <v>63</v>
      </c>
      <c r="F74" s="58"/>
      <c r="G74" s="58"/>
      <c r="H74" s="58"/>
      <c r="I74" s="62"/>
    </row>
  </sheetData>
  <mergeCells count="35">
    <mergeCell ref="B1:L1"/>
    <mergeCell ref="B2:E2"/>
    <mergeCell ref="F2:L2"/>
    <mergeCell ref="B8:B20"/>
    <mergeCell ref="B24:B29"/>
    <mergeCell ref="B30:B35"/>
    <mergeCell ref="B36:B42"/>
    <mergeCell ref="B43:B48"/>
    <mergeCell ref="B49:B54"/>
    <mergeCell ref="B55:B60"/>
    <mergeCell ref="B61:B65"/>
    <mergeCell ref="B66:B71"/>
    <mergeCell ref="C11:C17"/>
    <mergeCell ref="D8:D20"/>
    <mergeCell ref="E8:E10"/>
    <mergeCell ref="E18:E20"/>
    <mergeCell ref="F24:F29"/>
    <mergeCell ref="F30:F35"/>
    <mergeCell ref="F36:F42"/>
    <mergeCell ref="F43:F48"/>
    <mergeCell ref="F49:F54"/>
    <mergeCell ref="F55:F60"/>
    <mergeCell ref="F61:F65"/>
    <mergeCell ref="F66:F71"/>
    <mergeCell ref="I8:I9"/>
    <mergeCell ref="I10:I17"/>
    <mergeCell ref="I18:I20"/>
    <mergeCell ref="K8:K9"/>
    <mergeCell ref="K10:K17"/>
    <mergeCell ref="K18:K20"/>
    <mergeCell ref="L8:L9"/>
    <mergeCell ref="L10:L17"/>
    <mergeCell ref="L18:L20"/>
    <mergeCell ref="B3:E4"/>
    <mergeCell ref="F3:L4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2025-10-15T07:33:21Z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A9855CB07E46413DB23A61D0910DE49C_13</vt:lpwstr>
  </property>
</Properties>
</file>