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箱单" sheetId="7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箱单!$A$1:$L$31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<sst xmlns="http://schemas.openxmlformats.org/spreadsheetml/2006/main" count="113" uniqueCount="67">
  <si>
    <r>
      <rPr>
        <b/>
        <sz val="20"/>
        <color indexed="8"/>
        <rFont val="宋体"/>
        <charset val="134"/>
      </rPr>
      <t>睿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颢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</si>
  <si>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rgb="FF000000"/>
        <rFont val="宋体"/>
        <charset val="134"/>
      </rPr>
      <t>（</t>
    </r>
    <r>
      <rPr>
        <b/>
        <sz val="20"/>
        <color rgb="FF000000"/>
        <rFont val="Calibri"/>
        <charset val="134"/>
      </rPr>
      <t>RecallPackaging Delivery List</t>
    </r>
    <r>
      <rPr>
        <b/>
        <sz val="20"/>
        <color rgb="FF000000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</si>
  <si>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</si>
  <si>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</si>
  <si>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融辉物流 200 362 6041</t>
  </si>
  <si>
    <t>地址：福建省福州市闽侯县青口镇长娄村吉山路祥青37号  荣利鞋业有限公司 张海林15528873968    
区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</si>
  <si>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</si>
  <si>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</si>
  <si>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</si>
  <si>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</si>
  <si>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</si>
  <si>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</si>
  <si>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</si>
  <si>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</si>
  <si>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</si>
  <si>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</si>
  <si>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</si>
  <si>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</si>
  <si>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</si>
  <si>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</si>
  <si>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t>款号</t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</si>
  <si>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</si>
  <si>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</si>
  <si>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</si>
  <si>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</si>
  <si>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</si>
  <si>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</si>
  <si>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</si>
  <si>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</si>
  <si>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</si>
  <si>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 xml:space="preserve">S25091539 </t>
  </si>
  <si>
    <t>TESCO</t>
  </si>
  <si>
    <t>25-338</t>
  </si>
  <si>
    <t>40+17+17*66CM</t>
  </si>
  <si>
    <t>1/16</t>
  </si>
  <si>
    <t>25*32CM</t>
  </si>
  <si>
    <t>2/16</t>
  </si>
  <si>
    <t>28*34CM</t>
  </si>
  <si>
    <t>3/16</t>
  </si>
  <si>
    <t>25-339</t>
  </si>
  <si>
    <t>40+10+10*54CM</t>
  </si>
  <si>
    <t>4/16</t>
  </si>
  <si>
    <t>25-351</t>
  </si>
  <si>
    <t>60+25+25*92CM</t>
  </si>
  <si>
    <t>5/16</t>
  </si>
  <si>
    <t>32*45CM</t>
  </si>
  <si>
    <t>6/16</t>
  </si>
  <si>
    <t>25-352</t>
  </si>
  <si>
    <t>50+15+15*73CM</t>
  </si>
  <si>
    <t>7/16</t>
  </si>
  <si>
    <t>30*43CM</t>
  </si>
  <si>
    <t>8/16</t>
  </si>
  <si>
    <t>25-353</t>
  </si>
  <si>
    <t>9/16</t>
  </si>
  <si>
    <t>28*38CM</t>
  </si>
  <si>
    <t>10/16</t>
  </si>
  <si>
    <t>30*40CM</t>
  </si>
  <si>
    <t>11/16</t>
  </si>
  <si>
    <t>12/16</t>
  </si>
  <si>
    <t>21*30CM</t>
  </si>
  <si>
    <t>13/16</t>
  </si>
  <si>
    <t>14/16</t>
  </si>
  <si>
    <t>20*40CM</t>
  </si>
  <si>
    <t>15/16</t>
  </si>
  <si>
    <t>16/16</t>
  </si>
  <si>
    <t>合计：</t>
  </si>
  <si>
    <t>16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</si>
</sst>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42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theme="1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rgb="FF000000"/>
      <name val="宋体"/>
      <charset val="134"/>
    </font>
    <font>
      <b/>
      <sz val="10"/>
      <color rgb="FF000000"/>
      <name val="Calibri"/>
      <charset val="134"/>
    </font>
    <font>
      <b/>
      <sz val="10"/>
      <color indexed="8"/>
      <name val="宋体"/>
      <charset val="134"/>
    </font>
    <font>
      <b/>
      <sz val="14"/>
      <name val="宋体"/>
      <charset val="134"/>
    </font>
    <font>
      <b/>
      <sz val="14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sz val="11"/>
      <color theme="1"/>
      <name val="等线"/>
      <charset val="134"/>
    </font>
    <font>
      <b/>
      <sz val="10"/>
      <name val="Arial"/>
      <charset val="134"/>
    </font>
    <font>
      <b/>
      <sz val="20"/>
      <color indexed="8"/>
      <name val="宋体"/>
      <charset val="134"/>
    </font>
    <font>
      <b/>
      <sz val="20"/>
      <color rgb="FF00000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9" applyNumberFormat="0" applyAlignment="0" applyProtection="0">
      <alignment vertical="center"/>
    </xf>
    <xf numFmtId="0" fontId="25" fillId="4" borderId="10" applyNumberFormat="0" applyAlignment="0" applyProtection="0">
      <alignment vertical="center"/>
    </xf>
    <xf numFmtId="0" fontId="26" fillId="4" borderId="9" applyNumberFormat="0" applyAlignment="0" applyProtection="0">
      <alignment vertical="center"/>
    </xf>
    <xf numFmtId="0" fontId="27" fillId="5" borderId="11" applyNumberFormat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8" fillId="0" borderId="0"/>
  </cellStyleXfs>
  <cellXfs count="4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0" xfId="52" applyFont="1" applyFill="1" applyAlignment="1">
      <alignment horizontal="center" vertical="center" wrapText="1"/>
    </xf>
    <xf numFmtId="178" fontId="8" fillId="0" borderId="0" xfId="52" applyNumberFormat="1" applyFont="1" applyFill="1" applyAlignment="1">
      <alignment vertical="center" wrapText="1"/>
    </xf>
    <xf numFmtId="0" fontId="8" fillId="0" borderId="2" xfId="0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78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15" fontId="10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  <xf numFmtId="0" fontId="9" fillId="0" borderId="3" xfId="52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76" fontId="11" fillId="0" borderId="2" xfId="0" applyNumberFormat="1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/>
    </xf>
    <xf numFmtId="0" fontId="13" fillId="0" borderId="2" xfId="0" applyFont="1" applyBorder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177" fontId="8" fillId="0" borderId="2" xfId="52" applyNumberFormat="1" applyFont="1" applyFill="1" applyBorder="1" applyAlignment="1">
      <alignment horizontal="center" vertical="center" wrapText="1"/>
    </xf>
    <xf numFmtId="49" fontId="9" fillId="0" borderId="2" xfId="52" applyNumberFormat="1" applyFont="1" applyFill="1" applyBorder="1" applyAlignment="1">
      <alignment horizontal="center" vertical="center" wrapText="1"/>
    </xf>
    <xf numFmtId="49" fontId="9" fillId="0" borderId="2" xfId="52" applyNumberFormat="1" applyFont="1" applyBorder="1" applyAlignment="1">
      <alignment horizontal="center" vertical="center" wrapText="1"/>
    </xf>
    <xf numFmtId="177" fontId="8" fillId="0" borderId="5" xfId="52" applyNumberFormat="1" applyFont="1" applyFill="1" applyBorder="1" applyAlignment="1">
      <alignment horizontal="center" vertical="center" wrapText="1"/>
    </xf>
    <xf numFmtId="0" fontId="14" fillId="0" borderId="3" xfId="52" applyFont="1" applyFill="1" applyBorder="1" applyAlignment="1">
      <alignment horizontal="center" vertical="center" wrapText="1"/>
    </xf>
    <xf numFmtId="177" fontId="1" fillId="0" borderId="5" xfId="0" applyNumberFormat="1" applyFont="1" applyBorder="1" applyAlignment="1">
      <alignment horizontal="center" vertical="center"/>
    </xf>
    <xf numFmtId="49" fontId="15" fillId="0" borderId="3" xfId="0" applyNumberFormat="1" applyFont="1" applyBorder="1" applyAlignment="1">
      <alignment vertical="center"/>
    </xf>
    <xf numFmtId="49" fontId="9" fillId="0" borderId="3" xfId="52" applyNumberFormat="1" applyFont="1" applyBorder="1" applyAlignment="1">
      <alignment horizontal="center" vertical="center" wrapText="1"/>
    </xf>
    <xf numFmtId="49" fontId="9" fillId="0" borderId="4" xfId="52" applyNumberFormat="1" applyFont="1" applyBorder="1" applyAlignment="1">
      <alignment horizontal="center" vertical="center" wrapText="1"/>
    </xf>
    <xf numFmtId="49" fontId="9" fillId="0" borderId="5" xfId="52" applyNumberFormat="1" applyFont="1" applyBorder="1" applyAlignment="1">
      <alignment horizontal="center" vertical="center" wrapText="1"/>
    </xf>
    <xf numFmtId="177" fontId="1" fillId="0" borderId="2" xfId="0" applyNumberFormat="1" applyFont="1" applyBorder="1" applyAlignment="1">
      <alignment horizontal="center" vertical="center"/>
    </xf>
    <xf numFmtId="49" fontId="15" fillId="0" borderId="2" xfId="0" applyNumberFormat="1" applyFont="1" applyBorder="1" applyAlignment="1">
      <alignment vertical="center"/>
    </xf>
    <xf numFmtId="0" fontId="7" fillId="0" borderId="0" xfId="0" applyFont="1" applyAlignment="1">
      <alignment horizontal="left" vertical="center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  <cellStyle name="常规 5" xfId="5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180975</xdr:colOff>
      <xdr:row>0</xdr:row>
      <xdr:rowOff>106470</xdr:rowOff>
    </xdr:from>
    <xdr:to>
      <xdr:col>0</xdr:col>
      <xdr:colOff>1743075</xdr:colOff>
      <xdr:row>1</xdr:row>
      <xdr:rowOff>286512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" y="106045"/>
          <a:ext cx="1562100" cy="51371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80"/>
  <sheetViews>
    <sheetView tabSelected="1" workbookViewId="0">
      <selection activeCell="C10" sqref="C10"/>
    </sheetView>
  </sheetViews>
  <sheetFormatPr defaultColWidth="18" defaultRowHeight="26.25"/>
  <cols>
    <col min="1" max="1" width="31.5" style="2" customWidth="1"/>
    <col min="2" max="2" width="26.5" style="2" customWidth="1"/>
    <col min="3" max="3" width="27.375" style="2" customWidth="1"/>
    <col min="4" max="4" width="6.75" style="2" customWidth="1"/>
    <col min="5" max="5" width="33.625" style="2" customWidth="1"/>
    <col min="6" max="6" width="10.875" style="2" customWidth="1"/>
    <col min="7" max="7" width="7.8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32.2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6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4:7">
      <c r="D3" s="7" t="s">
        <v>2</v>
      </c>
      <c r="E3" s="8">
        <v>45946</v>
      </c>
      <c r="F3" s="8"/>
      <c r="G3" s="9"/>
    </row>
    <row r="4" ht="18" customHeight="1" spans="3:13">
      <c r="C4" s="7" t="s">
        <v>3</v>
      </c>
      <c r="D4" s="10" t="s">
        <v>4</v>
      </c>
      <c r="E4" s="10"/>
      <c r="F4" s="10" t="s">
        <v>5</v>
      </c>
      <c r="G4" s="10"/>
      <c r="H4" s="10"/>
      <c r="I4" s="10"/>
      <c r="J4" s="10"/>
      <c r="K4" s="10"/>
      <c r="L4" s="10"/>
      <c r="M4" s="33"/>
    </row>
    <row r="5" s="1" customFormat="1" ht="25" customHeight="1" spans="1:13">
      <c r="A5" s="11"/>
      <c r="B5" s="12"/>
      <c r="C5" s="12"/>
      <c r="D5" s="13"/>
      <c r="E5" s="13"/>
      <c r="F5" s="10"/>
      <c r="G5" s="10"/>
      <c r="H5" s="10"/>
      <c r="I5" s="10"/>
      <c r="J5" s="10"/>
      <c r="K5" s="10"/>
      <c r="L5" s="10"/>
      <c r="M5" s="34"/>
    </row>
    <row r="6" s="1" customFormat="1" ht="25.5" spans="1:12">
      <c r="A6" s="14" t="s">
        <v>6</v>
      </c>
      <c r="B6" s="15" t="s">
        <v>7</v>
      </c>
      <c r="C6" s="15" t="s">
        <v>8</v>
      </c>
      <c r="D6" s="16" t="s">
        <v>9</v>
      </c>
      <c r="E6" s="16" t="s">
        <v>10</v>
      </c>
      <c r="F6" s="17" t="s">
        <v>11</v>
      </c>
      <c r="G6" s="17" t="s">
        <v>12</v>
      </c>
      <c r="H6" s="17" t="s">
        <v>13</v>
      </c>
      <c r="I6" s="20" t="s">
        <v>14</v>
      </c>
      <c r="J6" s="35" t="s">
        <v>15</v>
      </c>
      <c r="K6" s="35" t="s">
        <v>16</v>
      </c>
      <c r="L6" s="15" t="s">
        <v>17</v>
      </c>
    </row>
    <row r="7" s="1" customFormat="1" ht="26" customHeight="1" spans="1:12">
      <c r="A7" s="18" t="s">
        <v>18</v>
      </c>
      <c r="B7" s="15" t="s">
        <v>19</v>
      </c>
      <c r="C7" s="19" t="s">
        <v>20</v>
      </c>
      <c r="D7" s="20" t="s">
        <v>21</v>
      </c>
      <c r="E7" s="20" t="s">
        <v>22</v>
      </c>
      <c r="F7" s="17" t="s">
        <v>23</v>
      </c>
      <c r="G7" s="17" t="s">
        <v>24</v>
      </c>
      <c r="H7" s="17" t="s">
        <v>25</v>
      </c>
      <c r="I7" s="36" t="s">
        <v>26</v>
      </c>
      <c r="J7" s="35" t="s">
        <v>27</v>
      </c>
      <c r="K7" s="35" t="s">
        <v>28</v>
      </c>
      <c r="L7" s="15" t="s">
        <v>29</v>
      </c>
    </row>
    <row r="8" s="1" customFormat="1" ht="32" customHeight="1" spans="1:12">
      <c r="A8" s="21" t="s">
        <v>30</v>
      </c>
      <c r="B8" s="15" t="s">
        <v>31</v>
      </c>
      <c r="C8" s="22" t="s">
        <v>32</v>
      </c>
      <c r="D8" s="20"/>
      <c r="E8" s="23" t="s">
        <v>33</v>
      </c>
      <c r="F8" s="17">
        <v>600</v>
      </c>
      <c r="G8" s="17">
        <v>6</v>
      </c>
      <c r="H8" s="24">
        <f>SUM(F8:G8)</f>
        <v>606</v>
      </c>
      <c r="I8" s="37" t="s">
        <v>34</v>
      </c>
      <c r="J8" s="38">
        <v>22</v>
      </c>
      <c r="K8" s="38">
        <v>22.3</v>
      </c>
      <c r="L8" s="39"/>
    </row>
    <row r="9" s="1" customFormat="1" ht="24.75" customHeight="1" spans="1:12">
      <c r="A9" s="25"/>
      <c r="B9" s="15" t="s">
        <v>31</v>
      </c>
      <c r="C9" s="26" t="s">
        <v>32</v>
      </c>
      <c r="D9" s="27"/>
      <c r="E9" s="23" t="s">
        <v>35</v>
      </c>
      <c r="F9" s="24">
        <v>4212</v>
      </c>
      <c r="G9" s="24">
        <v>42</v>
      </c>
      <c r="H9" s="24">
        <f>SUM(F9:G9)</f>
        <v>4254</v>
      </c>
      <c r="I9" s="37" t="s">
        <v>36</v>
      </c>
      <c r="J9" s="40">
        <v>25.1</v>
      </c>
      <c r="K9" s="40">
        <v>25.6</v>
      </c>
      <c r="L9" s="41"/>
    </row>
    <row r="10" s="1" customFormat="1" ht="24.75" customHeight="1" spans="1:12">
      <c r="A10" s="25"/>
      <c r="B10" s="15" t="s">
        <v>31</v>
      </c>
      <c r="C10" s="26" t="s">
        <v>32</v>
      </c>
      <c r="D10" s="27"/>
      <c r="E10" s="23" t="s">
        <v>37</v>
      </c>
      <c r="F10" s="24">
        <v>3784</v>
      </c>
      <c r="G10" s="24">
        <v>37</v>
      </c>
      <c r="H10" s="24">
        <f>SUM(F10:G10)</f>
        <v>3821</v>
      </c>
      <c r="I10" s="37" t="s">
        <v>38</v>
      </c>
      <c r="J10" s="40">
        <v>27</v>
      </c>
      <c r="K10" s="40">
        <v>27.4</v>
      </c>
      <c r="L10" s="41"/>
    </row>
    <row r="11" s="1" customFormat="1" ht="24.75" customHeight="1" spans="1:12">
      <c r="A11" s="25"/>
      <c r="B11" s="15" t="s">
        <v>31</v>
      </c>
      <c r="C11" s="26" t="s">
        <v>39</v>
      </c>
      <c r="D11" s="27"/>
      <c r="E11" s="23" t="s">
        <v>40</v>
      </c>
      <c r="F11" s="24">
        <v>242</v>
      </c>
      <c r="G11" s="24">
        <v>2</v>
      </c>
      <c r="H11" s="24">
        <f>SUM(F11:G11)</f>
        <v>244</v>
      </c>
      <c r="I11" s="37" t="s">
        <v>41</v>
      </c>
      <c r="J11" s="40">
        <v>5.8</v>
      </c>
      <c r="K11" s="40">
        <v>6</v>
      </c>
      <c r="L11" s="41"/>
    </row>
    <row r="12" s="1" customFormat="1" ht="24.75" customHeight="1" spans="1:12">
      <c r="A12" s="25"/>
      <c r="B12" s="15" t="s">
        <v>31</v>
      </c>
      <c r="C12" s="26" t="s">
        <v>42</v>
      </c>
      <c r="D12" s="27"/>
      <c r="E12" s="23" t="s">
        <v>43</v>
      </c>
      <c r="F12" s="24">
        <v>379</v>
      </c>
      <c r="G12" s="24">
        <v>3</v>
      </c>
      <c r="H12" s="24">
        <f>SUM(F12:G12)</f>
        <v>382</v>
      </c>
      <c r="I12" s="37" t="s">
        <v>44</v>
      </c>
      <c r="J12" s="40">
        <v>28.5</v>
      </c>
      <c r="K12" s="40">
        <v>29</v>
      </c>
      <c r="L12" s="41"/>
    </row>
    <row r="13" s="1" customFormat="1" ht="24.75" customHeight="1" spans="1:12">
      <c r="A13" s="25"/>
      <c r="B13" s="15" t="s">
        <v>31</v>
      </c>
      <c r="C13" s="26" t="s">
        <v>42</v>
      </c>
      <c r="D13" s="27"/>
      <c r="E13" s="23" t="s">
        <v>45</v>
      </c>
      <c r="F13" s="24">
        <v>1452</v>
      </c>
      <c r="G13" s="24">
        <v>14</v>
      </c>
      <c r="H13" s="24">
        <f t="shared" ref="H13:H29" si="0">SUM(F13:G13)</f>
        <v>1466</v>
      </c>
      <c r="I13" s="37" t="s">
        <v>46</v>
      </c>
      <c r="J13" s="40">
        <v>13.5</v>
      </c>
      <c r="K13" s="40">
        <v>13.9</v>
      </c>
      <c r="L13" s="41"/>
    </row>
    <row r="14" s="1" customFormat="1" ht="24.75" customHeight="1" spans="1:12">
      <c r="A14" s="25"/>
      <c r="B14" s="15" t="s">
        <v>31</v>
      </c>
      <c r="C14" s="26" t="s">
        <v>47</v>
      </c>
      <c r="D14" s="27"/>
      <c r="E14" s="23" t="s">
        <v>48</v>
      </c>
      <c r="F14" s="24">
        <v>208</v>
      </c>
      <c r="G14" s="24">
        <v>2</v>
      </c>
      <c r="H14" s="24">
        <f t="shared" si="0"/>
        <v>210</v>
      </c>
      <c r="I14" s="37" t="s">
        <v>49</v>
      </c>
      <c r="J14" s="40">
        <v>9</v>
      </c>
      <c r="K14" s="40">
        <v>9.2</v>
      </c>
      <c r="L14" s="41"/>
    </row>
    <row r="15" s="1" customFormat="1" ht="24.75" customHeight="1" spans="1:12">
      <c r="A15" s="25"/>
      <c r="B15" s="15" t="s">
        <v>31</v>
      </c>
      <c r="C15" s="26" t="s">
        <v>47</v>
      </c>
      <c r="D15" s="27"/>
      <c r="E15" s="23" t="s">
        <v>50</v>
      </c>
      <c r="F15" s="24">
        <v>2213</v>
      </c>
      <c r="G15" s="24">
        <v>22</v>
      </c>
      <c r="H15" s="24">
        <f t="shared" si="0"/>
        <v>2235</v>
      </c>
      <c r="I15" s="37" t="s">
        <v>51</v>
      </c>
      <c r="J15" s="40">
        <v>21.1</v>
      </c>
      <c r="K15" s="40">
        <v>21.7</v>
      </c>
      <c r="L15" s="41"/>
    </row>
    <row r="16" s="1" customFormat="1" ht="24.75" customHeight="1" spans="1:12">
      <c r="A16" s="25"/>
      <c r="B16" s="15" t="s">
        <v>31</v>
      </c>
      <c r="C16" s="26" t="s">
        <v>52</v>
      </c>
      <c r="D16" s="27"/>
      <c r="E16" s="23" t="s">
        <v>33</v>
      </c>
      <c r="F16" s="24">
        <v>700</v>
      </c>
      <c r="G16" s="24">
        <v>7</v>
      </c>
      <c r="H16" s="24">
        <f t="shared" si="0"/>
        <v>707</v>
      </c>
      <c r="I16" s="37" t="s">
        <v>53</v>
      </c>
      <c r="J16" s="40">
        <v>25.5</v>
      </c>
      <c r="K16" s="40">
        <v>26</v>
      </c>
      <c r="L16" s="41"/>
    </row>
    <row r="17" s="1" customFormat="1" ht="24.75" customHeight="1" spans="1:12">
      <c r="A17" s="25"/>
      <c r="B17" s="15" t="s">
        <v>31</v>
      </c>
      <c r="C17" s="26" t="s">
        <v>52</v>
      </c>
      <c r="D17" s="27"/>
      <c r="E17" s="23" t="s">
        <v>54</v>
      </c>
      <c r="F17" s="24">
        <v>2881</v>
      </c>
      <c r="G17" s="24">
        <v>28</v>
      </c>
      <c r="H17" s="24">
        <f t="shared" si="0"/>
        <v>2909</v>
      </c>
      <c r="I17" s="37" t="s">
        <v>55</v>
      </c>
      <c r="J17" s="40">
        <v>23</v>
      </c>
      <c r="K17" s="40">
        <v>23.3</v>
      </c>
      <c r="L17" s="41"/>
    </row>
    <row r="18" s="1" customFormat="1" ht="24.75" customHeight="1" spans="1:12">
      <c r="A18" s="25"/>
      <c r="B18" s="15" t="s">
        <v>31</v>
      </c>
      <c r="C18" s="26" t="s">
        <v>52</v>
      </c>
      <c r="D18" s="27"/>
      <c r="E18" s="23" t="s">
        <v>56</v>
      </c>
      <c r="F18" s="24">
        <v>3000</v>
      </c>
      <c r="G18" s="24">
        <v>30</v>
      </c>
      <c r="H18" s="24">
        <f t="shared" si="0"/>
        <v>3030</v>
      </c>
      <c r="I18" s="37" t="s">
        <v>57</v>
      </c>
      <c r="J18" s="40">
        <v>27</v>
      </c>
      <c r="K18" s="40">
        <v>27.4</v>
      </c>
      <c r="L18" s="41"/>
    </row>
    <row r="19" s="1" customFormat="1" ht="24.75" customHeight="1" spans="1:12">
      <c r="A19" s="25"/>
      <c r="B19" s="15" t="s">
        <v>31</v>
      </c>
      <c r="C19" s="28"/>
      <c r="D19" s="27"/>
      <c r="E19" s="23" t="s">
        <v>56</v>
      </c>
      <c r="F19" s="24">
        <v>2606</v>
      </c>
      <c r="G19" s="24">
        <v>26</v>
      </c>
      <c r="H19" s="24">
        <f t="shared" si="0"/>
        <v>2632</v>
      </c>
      <c r="I19" s="37" t="s">
        <v>58</v>
      </c>
      <c r="J19" s="40">
        <v>23.3</v>
      </c>
      <c r="K19" s="40">
        <v>23.8</v>
      </c>
      <c r="L19" s="41"/>
    </row>
    <row r="20" s="1" customFormat="1" ht="24.75" customHeight="1" spans="1:12">
      <c r="A20" s="25"/>
      <c r="B20" s="15" t="s">
        <v>31</v>
      </c>
      <c r="C20" s="26" t="s">
        <v>32</v>
      </c>
      <c r="D20" s="27"/>
      <c r="E20" s="23" t="s">
        <v>59</v>
      </c>
      <c r="F20" s="24">
        <v>2118</v>
      </c>
      <c r="G20" s="24">
        <v>21</v>
      </c>
      <c r="H20" s="24">
        <f t="shared" si="0"/>
        <v>2139</v>
      </c>
      <c r="I20" s="42" t="s">
        <v>60</v>
      </c>
      <c r="J20" s="40">
        <v>10</v>
      </c>
      <c r="K20" s="40">
        <v>10.2</v>
      </c>
      <c r="L20" s="41"/>
    </row>
    <row r="21" s="1" customFormat="1" ht="24.75" customHeight="1" spans="1:12">
      <c r="A21" s="25"/>
      <c r="B21" s="15" t="s">
        <v>31</v>
      </c>
      <c r="C21" s="26" t="s">
        <v>39</v>
      </c>
      <c r="D21" s="27"/>
      <c r="E21" s="23" t="s">
        <v>37</v>
      </c>
      <c r="F21" s="29">
        <v>502</v>
      </c>
      <c r="G21" s="24">
        <v>5</v>
      </c>
      <c r="H21" s="24">
        <f t="shared" si="0"/>
        <v>507</v>
      </c>
      <c r="I21" s="43"/>
      <c r="J21" s="40">
        <v>3.5</v>
      </c>
      <c r="K21" s="40">
        <v>3.6</v>
      </c>
      <c r="L21" s="41"/>
    </row>
    <row r="22" s="1" customFormat="1" ht="24.75" customHeight="1" spans="1:12">
      <c r="A22" s="25"/>
      <c r="B22" s="15" t="s">
        <v>31</v>
      </c>
      <c r="C22" s="26" t="s">
        <v>47</v>
      </c>
      <c r="D22" s="27"/>
      <c r="E22" s="23" t="s">
        <v>45</v>
      </c>
      <c r="F22" s="24">
        <v>552</v>
      </c>
      <c r="G22" s="24">
        <v>5</v>
      </c>
      <c r="H22" s="24">
        <f t="shared" si="0"/>
        <v>557</v>
      </c>
      <c r="I22" s="44"/>
      <c r="J22" s="40">
        <v>5.8</v>
      </c>
      <c r="K22" s="40">
        <v>6</v>
      </c>
      <c r="L22" s="41"/>
    </row>
    <row r="23" s="1" customFormat="1" ht="24.75" customHeight="1" spans="1:12">
      <c r="A23" s="25"/>
      <c r="B23" s="15" t="s">
        <v>31</v>
      </c>
      <c r="C23" s="26" t="s">
        <v>39</v>
      </c>
      <c r="D23" s="27"/>
      <c r="E23" s="23" t="s">
        <v>59</v>
      </c>
      <c r="F23" s="24">
        <v>682</v>
      </c>
      <c r="G23" s="24">
        <v>6</v>
      </c>
      <c r="H23" s="24">
        <f t="shared" si="0"/>
        <v>688</v>
      </c>
      <c r="I23" s="42" t="s">
        <v>61</v>
      </c>
      <c r="J23" s="40">
        <v>3</v>
      </c>
      <c r="K23" s="40">
        <v>3.3</v>
      </c>
      <c r="L23" s="41"/>
    </row>
    <row r="24" s="1" customFormat="1" ht="24.75" customHeight="1" spans="1:12">
      <c r="A24" s="25"/>
      <c r="B24" s="15" t="s">
        <v>31</v>
      </c>
      <c r="C24" s="26" t="s">
        <v>39</v>
      </c>
      <c r="D24" s="27"/>
      <c r="E24" s="23" t="s">
        <v>35</v>
      </c>
      <c r="F24" s="24">
        <v>736</v>
      </c>
      <c r="G24" s="24">
        <v>7</v>
      </c>
      <c r="H24" s="24">
        <f t="shared" si="0"/>
        <v>743</v>
      </c>
      <c r="I24" s="43"/>
      <c r="J24" s="40">
        <v>13.5</v>
      </c>
      <c r="K24" s="40">
        <v>14</v>
      </c>
      <c r="L24" s="41"/>
    </row>
    <row r="25" s="1" customFormat="1" ht="24.75" customHeight="1" spans="1:12">
      <c r="A25" s="25"/>
      <c r="B25" s="15" t="s">
        <v>31</v>
      </c>
      <c r="C25" s="26" t="s">
        <v>42</v>
      </c>
      <c r="D25" s="27"/>
      <c r="E25" s="23" t="s">
        <v>62</v>
      </c>
      <c r="F25" s="24">
        <v>379</v>
      </c>
      <c r="G25" s="24">
        <v>3</v>
      </c>
      <c r="H25" s="24">
        <f t="shared" si="0"/>
        <v>382</v>
      </c>
      <c r="I25" s="44"/>
      <c r="J25" s="40">
        <v>2</v>
      </c>
      <c r="K25" s="40">
        <v>2.3</v>
      </c>
      <c r="L25" s="41"/>
    </row>
    <row r="26" s="1" customFormat="1" ht="24.75" customHeight="1" spans="1:12">
      <c r="A26" s="25"/>
      <c r="B26" s="15" t="s">
        <v>31</v>
      </c>
      <c r="C26" s="26" t="s">
        <v>47</v>
      </c>
      <c r="D26" s="27"/>
      <c r="E26" s="23" t="s">
        <v>62</v>
      </c>
      <c r="F26" s="24">
        <v>208</v>
      </c>
      <c r="G26" s="24">
        <v>2</v>
      </c>
      <c r="H26" s="24">
        <f t="shared" si="0"/>
        <v>210</v>
      </c>
      <c r="I26" s="42" t="s">
        <v>63</v>
      </c>
      <c r="J26" s="40">
        <v>1</v>
      </c>
      <c r="K26" s="40">
        <v>1.3</v>
      </c>
      <c r="L26" s="41"/>
    </row>
    <row r="27" s="1" customFormat="1" ht="24.75" customHeight="1" spans="1:12">
      <c r="A27" s="25"/>
      <c r="B27" s="15" t="s">
        <v>31</v>
      </c>
      <c r="C27" s="26" t="s">
        <v>52</v>
      </c>
      <c r="D27" s="27"/>
      <c r="E27" s="23" t="s">
        <v>62</v>
      </c>
      <c r="F27" s="24">
        <v>700</v>
      </c>
      <c r="G27" s="24">
        <v>7</v>
      </c>
      <c r="H27" s="24">
        <f t="shared" si="0"/>
        <v>707</v>
      </c>
      <c r="I27" s="43"/>
      <c r="J27" s="40">
        <v>4</v>
      </c>
      <c r="K27" s="40">
        <v>4.3</v>
      </c>
      <c r="L27" s="41"/>
    </row>
    <row r="28" s="1" customFormat="1" ht="24.75" customHeight="1" spans="1:12">
      <c r="A28" s="25"/>
      <c r="B28" s="15" t="s">
        <v>31</v>
      </c>
      <c r="C28" s="26" t="s">
        <v>42</v>
      </c>
      <c r="D28" s="27"/>
      <c r="E28" s="23" t="s">
        <v>50</v>
      </c>
      <c r="F28" s="24">
        <v>819</v>
      </c>
      <c r="G28" s="24">
        <v>8</v>
      </c>
      <c r="H28" s="24">
        <f t="shared" si="0"/>
        <v>827</v>
      </c>
      <c r="I28" s="44"/>
      <c r="J28" s="40">
        <v>7.8</v>
      </c>
      <c r="K28" s="40">
        <v>8</v>
      </c>
      <c r="L28" s="41"/>
    </row>
    <row r="29" s="1" customFormat="1" ht="24.75" customHeight="1" spans="1:12">
      <c r="A29" s="25"/>
      <c r="B29" s="15" t="s">
        <v>31</v>
      </c>
      <c r="C29" s="28"/>
      <c r="D29" s="27"/>
      <c r="E29" s="23" t="s">
        <v>50</v>
      </c>
      <c r="F29" s="24">
        <v>3500</v>
      </c>
      <c r="G29" s="24">
        <v>35</v>
      </c>
      <c r="H29" s="24">
        <f t="shared" si="0"/>
        <v>3535</v>
      </c>
      <c r="I29" s="37" t="s">
        <v>64</v>
      </c>
      <c r="J29" s="40">
        <v>34</v>
      </c>
      <c r="K29" s="40">
        <v>34.3</v>
      </c>
      <c r="L29" s="41"/>
    </row>
    <row r="30" s="1" customFormat="1" ht="24.75" customHeight="1" spans="1:12">
      <c r="A30" s="30"/>
      <c r="B30" s="31"/>
      <c r="C30" s="26"/>
      <c r="D30" s="27"/>
      <c r="E30" s="27"/>
      <c r="F30" s="24"/>
      <c r="G30" s="24"/>
      <c r="H30" s="24"/>
      <c r="I30" s="37"/>
      <c r="J30" s="40"/>
      <c r="K30" s="40"/>
      <c r="L30" s="41"/>
    </row>
    <row r="31" s="1" customFormat="1" ht="24.75" customHeight="1" spans="1:12">
      <c r="A31" s="32" t="s">
        <v>65</v>
      </c>
      <c r="B31" s="27"/>
      <c r="C31" s="27"/>
      <c r="D31" s="27"/>
      <c r="E31" s="27"/>
      <c r="F31" s="24">
        <f>SUM(F8:F29)</f>
        <v>32473</v>
      </c>
      <c r="G31" s="24">
        <f>SUM(G8:G29)</f>
        <v>318</v>
      </c>
      <c r="H31" s="24">
        <f>SUM(H8:H29)</f>
        <v>32791</v>
      </c>
      <c r="I31" s="37" t="s">
        <v>66</v>
      </c>
      <c r="J31" s="45">
        <f>SUM(J8:J29)</f>
        <v>335.4</v>
      </c>
      <c r="K31" s="45">
        <f>SUM(K8:K29)</f>
        <v>342.9</v>
      </c>
      <c r="L31" s="46"/>
    </row>
    <row r="32" s="1" customFormat="1" ht="24.75" customHeight="1" spans="1:12">
      <c r="A32" s="2"/>
      <c r="B32" s="2"/>
      <c r="C32" s="2"/>
      <c r="D32" s="2"/>
      <c r="E32" s="2"/>
      <c r="F32" s="2"/>
      <c r="G32" s="3"/>
      <c r="H32" s="2"/>
      <c r="I32" s="4"/>
      <c r="J32" s="5"/>
      <c r="K32" s="5"/>
      <c r="L32" s="2"/>
    </row>
    <row r="37" spans="13:13">
      <c r="M37" s="47"/>
    </row>
    <row r="38" ht="27" customHeight="1"/>
    <row r="39" ht="29" customHeight="1" spans="13:13">
      <c r="M39" s="1"/>
    </row>
    <row r="40" ht="34" customHeight="1" spans="13:13">
      <c r="M40" s="1"/>
    </row>
    <row r="41" ht="29" customHeight="1" spans="13:13">
      <c r="M41" s="1"/>
    </row>
    <row r="42" ht="29" customHeight="1" spans="13:13">
      <c r="M42" s="1"/>
    </row>
    <row r="43" ht="26" customHeight="1" spans="13:13">
      <c r="M43" s="1"/>
    </row>
    <row r="44" ht="26" customHeight="1" spans="13:13">
      <c r="M44" s="1"/>
    </row>
    <row r="45" ht="26" customHeight="1" spans="13:13">
      <c r="M45" s="1"/>
    </row>
    <row r="46" ht="26" customHeight="1" spans="13:13">
      <c r="M46" s="1"/>
    </row>
    <row r="47" ht="26" customHeight="1" spans="13:13">
      <c r="M47" s="1"/>
    </row>
    <row r="48" ht="26" customHeight="1" spans="13:13">
      <c r="M48" s="1"/>
    </row>
    <row r="49" ht="26" customHeight="1" spans="13:13">
      <c r="M49" s="1"/>
    </row>
    <row r="50" ht="26" customHeight="1" spans="13:13">
      <c r="M50" s="1"/>
    </row>
    <row r="51" ht="26" customHeight="1" spans="13:13">
      <c r="M51" s="1"/>
    </row>
    <row r="52" ht="26" customHeight="1" spans="13:13">
      <c r="M52" s="1"/>
    </row>
    <row r="53" ht="26" customHeight="1" spans="13:13">
      <c r="M53" s="1"/>
    </row>
    <row r="54" ht="26" customHeight="1" spans="13:13">
      <c r="M54" s="1"/>
    </row>
    <row r="55" ht="26" customHeight="1" spans="13:13">
      <c r="M55" s="1"/>
    </row>
    <row r="56" ht="26" customHeight="1" spans="13:13">
      <c r="M56" s="1"/>
    </row>
    <row r="57" ht="26" customHeight="1" spans="13:13">
      <c r="M57" s="1"/>
    </row>
    <row r="58" ht="26" customHeight="1" spans="13:13">
      <c r="M58" s="1"/>
    </row>
    <row r="59" ht="26" customHeight="1" spans="13:13">
      <c r="M59" s="1"/>
    </row>
    <row r="60" ht="26" customHeight="1" spans="13:13">
      <c r="M60" s="1"/>
    </row>
    <row r="61" ht="26" customHeight="1"/>
    <row r="62" ht="26" customHeight="1"/>
    <row r="63" ht="26" customHeight="1"/>
    <row r="64" ht="26" customHeight="1"/>
    <row r="65" ht="24" customHeight="1"/>
    <row r="66" ht="25" customHeight="1"/>
    <row r="68" ht="29" customHeight="1"/>
    <row r="70" ht="28" customHeight="1"/>
    <row r="76" ht="32" customHeight="1"/>
    <row r="77" ht="27" customHeight="1"/>
    <row r="78" ht="30" customHeight="1"/>
    <row r="80" ht="32" customHeight="1"/>
  </sheetData>
  <mergeCells count="11">
    <mergeCell ref="A1:L1"/>
    <mergeCell ref="A2:L2"/>
    <mergeCell ref="E3:F3"/>
    <mergeCell ref="D4:E4"/>
    <mergeCell ref="A8:A29"/>
    <mergeCell ref="C18:C19"/>
    <mergeCell ref="C28:C29"/>
    <mergeCell ref="I20:I22"/>
    <mergeCell ref="I23:I25"/>
    <mergeCell ref="I26:I28"/>
    <mergeCell ref="F4:L5"/>
  </mergeCells>
  <pageMargins left="0.7" right="0.7" top="0.75" bottom="0.75" header="0.3" footer="0.3"/>
  <pageSetup paperSize="9" scale="61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路</cp:lastModifiedBy>
  <dcterms:created xsi:type="dcterms:W3CDTF">2017-02-25T05:34:00Z</dcterms:created>
  <cp:lastPrinted>2020-06-09T07:18:00Z</cp:lastPrinted>
  <dcterms:modified xsi:type="dcterms:W3CDTF">2025-10-16T01:06:53Z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4FE7B8F41B29447283E6FD80BFD7511C_13</vt:lpwstr>
  </property>
</Properties>
</file>