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1805"/>
  </bookViews>
  <sheets>
    <sheet name="箱单" sheetId="1" r:id="rId1"/>
    <sheet name="箱贴" sheetId="2" r:id="rId2"/>
  </sheets>
  <externalReferences>
    <externalReference r:id="rId3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<sst xmlns="http://schemas.openxmlformats.org/spreadsheetml/2006/main" count="59" uniqueCount="56">
  <si>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</si>
  <si>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</si>
  <si>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</si>
  <si>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rPr>
        <b/>
        <sz val="11"/>
        <color rgb="FFFF0000"/>
        <rFont val="Calibri"/>
        <charset val="0"/>
      </rPr>
      <t xml:space="preserve">SF1560726246446                                                           </t>
    </r>
    <r>
      <rPr>
        <b/>
        <sz val="11"/>
        <color rgb="FFFF0000"/>
        <rFont val="宋体"/>
        <charset val="0"/>
      </rPr>
      <t>小王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</si>
  <si>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</si>
  <si>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</si>
  <si>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</si>
  <si>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</si>
  <si>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</si>
  <si>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</si>
  <si>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</si>
  <si>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</si>
  <si>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</si>
  <si>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</si>
  <si>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</si>
  <si>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</si>
  <si>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</si>
  <si>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</si>
  <si>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</si>
  <si>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</si>
  <si>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</si>
  <si>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</si>
  <si>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</si>
  <si>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</si>
  <si>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</si>
  <si>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</si>
  <si>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</si>
  <si>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</si>
  <si>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JJW-CL001-MF</t>
  </si>
  <si>
    <t>/</t>
  </si>
  <si>
    <t>P25101208</t>
  </si>
  <si>
    <t>1-1</t>
  </si>
  <si>
    <t>25*25*27.5</t>
  </si>
  <si>
    <t>白色</t>
  </si>
  <si>
    <t>陶红色</t>
  </si>
  <si>
    <t>海洋绿</t>
  </si>
  <si>
    <t>总计</t>
  </si>
  <si>
    <t>Factory name (工厂名称)</t>
  </si>
  <si>
    <t>PO. Number(订单号)</t>
  </si>
  <si>
    <t>S25100543</t>
  </si>
  <si>
    <t>JUSTJEANS</t>
  </si>
  <si>
    <t>Style Code.(款号)</t>
  </si>
  <si>
    <t>140827/175855</t>
  </si>
  <si>
    <t>Product Code.(产品编号)</t>
  </si>
  <si>
    <t>Carton No.(箱号):</t>
  </si>
  <si>
    <t>Inner Packages(包装方式）</t>
  </si>
  <si>
    <t>pcs/bundle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</si>
  <si>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</si>
  <si>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</si>
  <si>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</si>
  <si>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</si>
  <si>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</si>
  <si>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</si>
  <si>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</si>
  <si>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1KG</t>
  </si>
  <si>
    <t>Remark（备注）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</si>
</sst>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4">
    <font>
      <sz val="11"/>
      <color theme="1"/>
      <name val="宋体"/>
      <charset val="134"/>
      <scheme val="minor"/>
    </font>
    <font>
      <b/>
      <sz val="36"/>
      <color indexed="47"/>
      <name val="Segoe Print"/>
      <charset val="0"/>
    </font>
    <font>
      <b/>
      <sz val="12"/>
      <color indexed="8"/>
      <name val="等线"/>
      <charset val="134"/>
    </font>
    <font>
      <b/>
      <sz val="16"/>
      <color indexed="8"/>
      <name val="等线"/>
      <charset val="134"/>
    </font>
    <font>
      <b/>
      <sz val="11"/>
      <color indexed="8"/>
      <name val="等线"/>
      <charset val="134"/>
    </font>
    <font>
      <b/>
      <sz val="14"/>
      <color indexed="8"/>
      <name val="等线"/>
      <charset val="134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1"/>
      <color rgb="FFFF0000"/>
      <name val="宋体"/>
      <charset val="0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9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20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0" borderId="21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22" applyNumberFormat="0" applyAlignment="0" applyProtection="0">
      <alignment vertical="center"/>
    </xf>
    <xf numFmtId="0" fontId="30" fillId="6" borderId="23" applyNumberFormat="0" applyAlignment="0" applyProtection="0">
      <alignment vertical="center"/>
    </xf>
    <xf numFmtId="0" fontId="31" fillId="6" borderId="22" applyNumberFormat="0" applyAlignment="0" applyProtection="0">
      <alignment vertical="center"/>
    </xf>
    <xf numFmtId="0" fontId="32" fillId="7" borderId="24" applyNumberFormat="0" applyAlignment="0" applyProtection="0">
      <alignment vertical="center"/>
    </xf>
    <xf numFmtId="0" fontId="33" fillId="0" borderId="25" applyNumberFormat="0" applyFill="0" applyAlignment="0" applyProtection="0">
      <alignment vertical="center"/>
    </xf>
    <xf numFmtId="0" fontId="34" fillId="0" borderId="26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63">
    <xf numFmtId="0" fontId="0" fillId="0" borderId="0" xfId="0">
      <alignment vertical="center"/>
    </xf>
    <xf numFmtId="0" fontId="1" fillId="0" borderId="1" xfId="50" applyFont="1" applyBorder="1" applyAlignment="1">
      <alignment horizontal="center"/>
    </xf>
    <xf numFmtId="0" fontId="1" fillId="0" borderId="2" xfId="50" applyFont="1" applyBorder="1" applyAlignment="1">
      <alignment horizontal="center"/>
    </xf>
    <xf numFmtId="0" fontId="1" fillId="0" borderId="3" xfId="50" applyFont="1" applyBorder="1" applyAlignment="1">
      <alignment horizontal="center"/>
    </xf>
    <xf numFmtId="0" fontId="2" fillId="0" borderId="4" xfId="50" applyFont="1" applyBorder="1" applyAlignment="1">
      <alignment horizontal="left" vertical="center"/>
    </xf>
    <xf numFmtId="0" fontId="3" fillId="0" borderId="4" xfId="50" applyFont="1" applyBorder="1" applyAlignment="1">
      <alignment horizontal="left" vertical="center"/>
    </xf>
    <xf numFmtId="0" fontId="4" fillId="0" borderId="5" xfId="50" applyFont="1" applyBorder="1" applyAlignment="1">
      <alignment vertical="center"/>
    </xf>
    <xf numFmtId="0" fontId="2" fillId="0" borderId="1" xfId="50" applyFont="1" applyBorder="1" applyAlignment="1">
      <alignment horizontal="center" vertical="center" wrapText="1"/>
    </xf>
    <xf numFmtId="0" fontId="5" fillId="0" borderId="6" xfId="50" applyFont="1" applyBorder="1" applyAlignment="1">
      <alignment horizontal="center" vertical="center"/>
    </xf>
    <xf numFmtId="0" fontId="2" fillId="0" borderId="1" xfId="50" applyFont="1" applyBorder="1" applyAlignment="1">
      <alignment horizontal="center" vertical="center"/>
    </xf>
    <xf numFmtId="0" fontId="5" fillId="0" borderId="7" xfId="50" applyFont="1" applyBorder="1" applyAlignment="1">
      <alignment horizontal="center" vertical="center"/>
    </xf>
    <xf numFmtId="0" fontId="2" fillId="0" borderId="4" xfId="50" applyFont="1" applyFill="1" applyBorder="1" applyAlignment="1">
      <alignment horizontal="center" vertical="center" wrapText="1"/>
    </xf>
    <xf numFmtId="0" fontId="5" fillId="0" borderId="8" xfId="50" applyFont="1" applyBorder="1" applyAlignment="1">
      <alignment vertical="center"/>
    </xf>
    <xf numFmtId="0" fontId="2" fillId="0" borderId="4" xfId="50" applyFont="1" applyBorder="1" applyAlignment="1">
      <alignment horizontal="center" vertical="center"/>
    </xf>
    <xf numFmtId="49" fontId="5" fillId="0" borderId="8" xfId="50" applyNumberFormat="1" applyFont="1" applyFill="1" applyBorder="1" applyAlignment="1">
      <alignment horizontal="center" vertical="center"/>
    </xf>
    <xf numFmtId="0" fontId="5" fillId="0" borderId="9" xfId="50" applyFont="1" applyBorder="1" applyAlignment="1">
      <alignment horizontal="left" vertical="center"/>
    </xf>
    <xf numFmtId="0" fontId="2" fillId="0" borderId="4" xfId="50" applyNumberFormat="1" applyFont="1" applyBorder="1" applyAlignment="1">
      <alignment horizontal="center" vertical="center"/>
    </xf>
    <xf numFmtId="0" fontId="5" fillId="0" borderId="8" xfId="50" applyFont="1" applyBorder="1" applyAlignment="1">
      <alignment horizontal="center" vertical="center"/>
    </xf>
    <xf numFmtId="0" fontId="5" fillId="0" borderId="4" xfId="50" applyFont="1" applyBorder="1" applyAlignment="1">
      <alignment horizontal="left" vertical="center"/>
    </xf>
    <xf numFmtId="0" fontId="4" fillId="0" borderId="4" xfId="50" applyFont="1" applyBorder="1" applyAlignment="1">
      <alignment horizontal="left" vertical="center"/>
    </xf>
    <xf numFmtId="0" fontId="5" fillId="0" borderId="10" xfId="50" applyFont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right" vertical="center"/>
    </xf>
    <xf numFmtId="14" fontId="8" fillId="2" borderId="12" xfId="0" applyNumberFormat="1" applyFont="1" applyFill="1" applyBorder="1" applyAlignment="1">
      <alignment horizontal="left" vertical="center"/>
    </xf>
    <xf numFmtId="14" fontId="8" fillId="2" borderId="13" xfId="0" applyNumberFormat="1" applyFont="1" applyFill="1" applyBorder="1" applyAlignment="1">
      <alignment horizontal="left" vertical="center"/>
    </xf>
    <xf numFmtId="0" fontId="9" fillId="0" borderId="0" xfId="0" applyFont="1" applyFill="1" applyBorder="1" applyAlignment="1">
      <alignment horizontal="right" vertical="center"/>
    </xf>
    <xf numFmtId="49" fontId="8" fillId="2" borderId="14" xfId="0" applyNumberFormat="1" applyFont="1" applyFill="1" applyBorder="1" applyAlignment="1">
      <alignment horizontal="left" vertical="center"/>
    </xf>
    <xf numFmtId="49" fontId="8" fillId="2" borderId="15" xfId="0" applyNumberFormat="1" applyFont="1" applyFill="1" applyBorder="1" applyAlignment="1">
      <alignment horizontal="left" vertical="center"/>
    </xf>
    <xf numFmtId="0" fontId="10" fillId="0" borderId="11" xfId="0" applyFont="1" applyFill="1" applyBorder="1" applyAlignment="1">
      <alignment horizontal="center" vertical="center"/>
    </xf>
    <xf numFmtId="49" fontId="10" fillId="0" borderId="11" xfId="0" applyNumberFormat="1" applyFont="1" applyFill="1" applyBorder="1" applyAlignment="1">
      <alignment horizontal="center" vertical="center"/>
    </xf>
    <xf numFmtId="0" fontId="11" fillId="0" borderId="11" xfId="0" applyFont="1" applyFill="1" applyBorder="1" applyAlignment="1">
      <alignment horizontal="center" vertical="center"/>
    </xf>
    <xf numFmtId="0" fontId="12" fillId="0" borderId="11" xfId="0" applyFont="1" applyFill="1" applyBorder="1" applyAlignment="1">
      <alignment horizontal="center" vertical="center"/>
    </xf>
    <xf numFmtId="0" fontId="13" fillId="0" borderId="11" xfId="49" applyFont="1" applyFill="1" applyBorder="1" applyAlignment="1">
      <alignment horizontal="center" vertical="center" wrapText="1"/>
    </xf>
    <xf numFmtId="49" fontId="13" fillId="0" borderId="11" xfId="49" applyNumberFormat="1" applyFont="1" applyFill="1" applyBorder="1" applyAlignment="1">
      <alignment horizontal="center" vertical="center" wrapText="1"/>
    </xf>
    <xf numFmtId="176" fontId="13" fillId="0" borderId="11" xfId="49" applyNumberFormat="1" applyFont="1" applyFill="1" applyBorder="1" applyAlignment="1">
      <alignment horizontal="center" vertical="center" wrapText="1"/>
    </xf>
    <xf numFmtId="0" fontId="14" fillId="0" borderId="11" xfId="49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49" fontId="16" fillId="0" borderId="11" xfId="49" applyNumberFormat="1" applyFont="1" applyFill="1" applyBorder="1" applyAlignment="1">
      <alignment horizontal="center" vertical="center" wrapText="1"/>
    </xf>
    <xf numFmtId="176" fontId="14" fillId="0" borderId="11" xfId="49" applyNumberFormat="1" applyFont="1" applyFill="1" applyBorder="1" applyAlignment="1">
      <alignment horizontal="center" vertical="center" wrapText="1"/>
    </xf>
    <xf numFmtId="0" fontId="17" fillId="2" borderId="6" xfId="0" applyNumberFormat="1" applyFont="1" applyFill="1" applyBorder="1" applyAlignment="1">
      <alignment horizontal="center" vertical="center"/>
    </xf>
    <xf numFmtId="0" fontId="18" fillId="0" borderId="11" xfId="0" applyFont="1" applyFill="1" applyBorder="1" applyAlignment="1">
      <alignment horizontal="center" vertical="center" wrapText="1"/>
    </xf>
    <xf numFmtId="0" fontId="19" fillId="0" borderId="6" xfId="0" applyFont="1" applyFill="1" applyBorder="1" applyAlignment="1">
      <alignment horizontal="center" vertical="center" wrapText="1"/>
    </xf>
    <xf numFmtId="0" fontId="20" fillId="0" borderId="6" xfId="0" applyFont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20" fillId="0" borderId="11" xfId="0" applyFont="1" applyBorder="1" applyAlignment="1">
      <alignment horizontal="center" vertical="center"/>
    </xf>
    <xf numFmtId="0" fontId="17" fillId="2" borderId="16" xfId="0" applyNumberFormat="1" applyFont="1" applyFill="1" applyBorder="1" applyAlignment="1">
      <alignment horizontal="center" vertical="center"/>
    </xf>
    <xf numFmtId="0" fontId="18" fillId="0" borderId="16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 vertical="center" wrapText="1"/>
    </xf>
    <xf numFmtId="0" fontId="20" fillId="0" borderId="16" xfId="0" applyFont="1" applyBorder="1" applyAlignment="1">
      <alignment horizontal="center" vertical="center"/>
    </xf>
    <xf numFmtId="0" fontId="20" fillId="0" borderId="7" xfId="0" applyFont="1" applyBorder="1" applyAlignment="1">
      <alignment horizontal="center" vertical="center"/>
    </xf>
    <xf numFmtId="0" fontId="18" fillId="0" borderId="11" xfId="0" applyFont="1" applyFill="1" applyBorder="1" applyAlignment="1">
      <alignment vertical="center" wrapText="1"/>
    </xf>
    <xf numFmtId="0" fontId="20" fillId="0" borderId="11" xfId="0" applyFont="1" applyBorder="1" applyAlignment="1">
      <alignment vertical="center"/>
    </xf>
    <xf numFmtId="0" fontId="20" fillId="3" borderId="11" xfId="0" applyFont="1" applyFill="1" applyBorder="1" applyAlignment="1">
      <alignment horizontal="center" vertical="center"/>
    </xf>
    <xf numFmtId="14" fontId="8" fillId="2" borderId="17" xfId="0" applyNumberFormat="1" applyFont="1" applyFill="1" applyBorder="1" applyAlignment="1">
      <alignment horizontal="left" vertical="center"/>
    </xf>
    <xf numFmtId="49" fontId="8" fillId="2" borderId="18" xfId="0" applyNumberFormat="1" applyFont="1" applyFill="1" applyBorder="1" applyAlignment="1">
      <alignment horizontal="left" vertical="center"/>
    </xf>
    <xf numFmtId="0" fontId="11" fillId="0" borderId="11" xfId="0" applyFont="1" applyFill="1" applyBorder="1" applyAlignment="1">
      <alignment horizontal="center" vertical="center" wrapText="1"/>
    </xf>
    <xf numFmtId="177" fontId="13" fillId="0" borderId="11" xfId="49" applyNumberFormat="1" applyFont="1" applyFill="1" applyBorder="1" applyAlignment="1">
      <alignment horizontal="center" vertical="center" wrapText="1"/>
    </xf>
    <xf numFmtId="49" fontId="14" fillId="0" borderId="11" xfId="49" applyNumberFormat="1" applyFont="1" applyFill="1" applyBorder="1" applyAlignment="1">
      <alignment horizontal="center" vertical="center" wrapText="1"/>
    </xf>
    <xf numFmtId="177" fontId="14" fillId="0" borderId="11" xfId="49" applyNumberFormat="1" applyFont="1" applyFill="1" applyBorder="1" applyAlignment="1">
      <alignment horizontal="center" vertical="center" wrapText="1"/>
    </xf>
    <xf numFmtId="49" fontId="20" fillId="0" borderId="6" xfId="0" applyNumberFormat="1" applyFont="1" applyBorder="1" applyAlignment="1">
      <alignment horizontal="center" vertical="center"/>
    </xf>
    <xf numFmtId="49" fontId="20" fillId="0" borderId="16" xfId="0" applyNumberFormat="1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135255</xdr:colOff>
      <xdr:row>1</xdr:row>
      <xdr:rowOff>196850</xdr:rowOff>
    </xdr:from>
    <xdr:to>
      <xdr:col>1</xdr:col>
      <xdr:colOff>4696460</xdr:colOff>
      <xdr:row>1</xdr:row>
      <xdr:rowOff>1482725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2137410" y="450850"/>
          <a:ext cx="4561205" cy="12858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Users\lydia\AppData\Local\Netease\MailMaster\view\1\A-3\&#20986;&#36135;&#28165;&#21333;&#27169;&#26495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箱单"/>
      <sheetName val="箱贴"/>
    </sheetNames>
    <sheetDataSet>
      <sheetData sheetId="0">
        <row r="7">
          <cell r="I7" t="str">
            <v>1/1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3"/>
  <sheetViews>
    <sheetView tabSelected="1" workbookViewId="0">
      <selection activeCell="D28" sqref="D28"/>
    </sheetView>
  </sheetViews>
  <sheetFormatPr defaultColWidth="9" defaultRowHeight="13.5"/>
  <cols>
    <col min="1" max="1" width="25.275" customWidth="1"/>
    <col min="2" max="2" width="9.275" customWidth="1"/>
    <col min="3" max="3" width="9.54166666666667" customWidth="1"/>
    <col min="4" max="4" width="17.725" customWidth="1"/>
    <col min="5" max="5" width="9.54166666666667" customWidth="1"/>
    <col min="6" max="6" width="14.8166666666667" customWidth="1"/>
    <col min="7" max="7" width="10.5" customWidth="1"/>
    <col min="9" max="9" width="10.6333333333333" customWidth="1"/>
    <col min="10" max="10" width="10.725" customWidth="1"/>
    <col min="11" max="11" width="10.275" customWidth="1"/>
    <col min="12" max="12" width="13" customWidth="1"/>
  </cols>
  <sheetData>
    <row r="1" spans="1:12">
      <c r="A1" s="21" t="s">
        <v>0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</row>
    <row r="3" ht="26" customHeight="1" spans="1:12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</row>
    <row r="4" ht="24" customHeight="1" spans="1:12">
      <c r="A4" s="23"/>
      <c r="B4" s="24" t="s">
        <v>1</v>
      </c>
      <c r="C4" s="24"/>
      <c r="D4" s="24"/>
      <c r="E4" s="24"/>
      <c r="F4" s="25">
        <v>45946</v>
      </c>
      <c r="G4" s="26"/>
      <c r="H4" s="26"/>
      <c r="I4" s="26"/>
      <c r="J4" s="26"/>
      <c r="K4" s="26"/>
      <c r="L4" s="55"/>
    </row>
    <row r="5" ht="24" customHeight="1" spans="1:12">
      <c r="A5" s="23"/>
      <c r="B5" s="27" t="s">
        <v>2</v>
      </c>
      <c r="C5" s="27"/>
      <c r="D5" s="27"/>
      <c r="E5" s="27"/>
      <c r="F5" s="28" t="s">
        <v>3</v>
      </c>
      <c r="G5" s="29"/>
      <c r="H5" s="29"/>
      <c r="I5" s="29"/>
      <c r="J5" s="29"/>
      <c r="K5" s="29"/>
      <c r="L5" s="56"/>
    </row>
    <row r="6" ht="24" customHeight="1" spans="1:12">
      <c r="A6" s="30"/>
      <c r="B6" s="30"/>
      <c r="C6" s="30"/>
      <c r="D6" s="31"/>
      <c r="E6" s="31"/>
      <c r="F6" s="32"/>
      <c r="G6" s="33"/>
      <c r="H6" s="32"/>
      <c r="I6" s="57"/>
      <c r="J6" s="32"/>
      <c r="K6" s="32"/>
      <c r="L6" s="32"/>
    </row>
    <row r="7" ht="24" customHeight="1" spans="1:12">
      <c r="A7" s="34" t="s">
        <v>4</v>
      </c>
      <c r="B7" s="35" t="s">
        <v>5</v>
      </c>
      <c r="C7" s="35" t="s">
        <v>6</v>
      </c>
      <c r="D7" s="35" t="s">
        <v>7</v>
      </c>
      <c r="E7" s="35" t="s">
        <v>8</v>
      </c>
      <c r="F7" s="36" t="s">
        <v>9</v>
      </c>
      <c r="G7" s="36" t="s">
        <v>10</v>
      </c>
      <c r="H7" s="36" t="s">
        <v>11</v>
      </c>
      <c r="I7" s="35" t="s">
        <v>12</v>
      </c>
      <c r="J7" s="58" t="s">
        <v>13</v>
      </c>
      <c r="K7" s="58" t="s">
        <v>14</v>
      </c>
      <c r="L7" s="34" t="s">
        <v>15</v>
      </c>
    </row>
    <row r="8" ht="24" customHeight="1" spans="1:12">
      <c r="A8" s="37" t="s">
        <v>16</v>
      </c>
      <c r="B8" s="38" t="s">
        <v>17</v>
      </c>
      <c r="C8" s="38" t="s">
        <v>18</v>
      </c>
      <c r="D8" s="39" t="s">
        <v>19</v>
      </c>
      <c r="E8" s="39" t="s">
        <v>20</v>
      </c>
      <c r="F8" s="40" t="s">
        <v>21</v>
      </c>
      <c r="G8" s="40" t="s">
        <v>22</v>
      </c>
      <c r="H8" s="40" t="s">
        <v>23</v>
      </c>
      <c r="I8" s="59" t="s">
        <v>24</v>
      </c>
      <c r="J8" s="60" t="s">
        <v>25</v>
      </c>
      <c r="K8" s="60" t="s">
        <v>26</v>
      </c>
      <c r="L8" s="37" t="s">
        <v>27</v>
      </c>
    </row>
    <row r="9" ht="24" customHeight="1" spans="1:12">
      <c r="A9" s="41" t="s">
        <v>28</v>
      </c>
      <c r="B9" s="42">
        <v>140827</v>
      </c>
      <c r="C9" s="43" t="s">
        <v>29</v>
      </c>
      <c r="D9" s="44" t="s">
        <v>30</v>
      </c>
      <c r="E9" s="44" t="s">
        <v>29</v>
      </c>
      <c r="F9" s="45">
        <v>215</v>
      </c>
      <c r="G9" s="46">
        <v>7</v>
      </c>
      <c r="H9" s="46">
        <f>F9+G9</f>
        <v>222</v>
      </c>
      <c r="I9" s="61" t="s">
        <v>31</v>
      </c>
      <c r="J9" s="44">
        <v>1</v>
      </c>
      <c r="K9" s="44">
        <v>2</v>
      </c>
      <c r="L9" s="44" t="s">
        <v>32</v>
      </c>
    </row>
    <row r="10" ht="24" customHeight="1" spans="1:12">
      <c r="A10" s="47"/>
      <c r="B10" s="48">
        <v>175855</v>
      </c>
      <c r="C10" s="49" t="s">
        <v>33</v>
      </c>
      <c r="D10" s="50"/>
      <c r="E10" s="50"/>
      <c r="F10" s="45">
        <v>3500</v>
      </c>
      <c r="G10" s="46">
        <v>105</v>
      </c>
      <c r="H10" s="46">
        <f>F10+G10</f>
        <v>3605</v>
      </c>
      <c r="I10" s="62"/>
      <c r="J10" s="50"/>
      <c r="K10" s="50"/>
      <c r="L10" s="50"/>
    </row>
    <row r="11" ht="24" customHeight="1" spans="1:12">
      <c r="A11" s="47"/>
      <c r="B11" s="48"/>
      <c r="C11" s="49" t="s">
        <v>34</v>
      </c>
      <c r="D11" s="50"/>
      <c r="E11" s="50"/>
      <c r="F11" s="45">
        <v>2010</v>
      </c>
      <c r="G11" s="46">
        <v>61</v>
      </c>
      <c r="H11" s="46">
        <f>F11+G11</f>
        <v>2071</v>
      </c>
      <c r="I11" s="62"/>
      <c r="J11" s="50"/>
      <c r="K11" s="50"/>
      <c r="L11" s="50"/>
    </row>
    <row r="12" ht="24" customHeight="1" spans="1:12">
      <c r="A12" s="47"/>
      <c r="B12" s="48"/>
      <c r="C12" s="49" t="s">
        <v>35</v>
      </c>
      <c r="D12" s="50"/>
      <c r="E12" s="51"/>
      <c r="F12" s="45">
        <v>2700</v>
      </c>
      <c r="G12" s="46">
        <v>81</v>
      </c>
      <c r="H12" s="46">
        <f>F12+G12</f>
        <v>2781</v>
      </c>
      <c r="I12" s="62"/>
      <c r="J12" s="50"/>
      <c r="K12" s="50"/>
      <c r="L12" s="50"/>
    </row>
    <row r="13" ht="15" spans="1:12">
      <c r="A13" s="46" t="s">
        <v>36</v>
      </c>
      <c r="B13" s="52"/>
      <c r="C13" s="52"/>
      <c r="D13" s="52"/>
      <c r="E13" s="53"/>
      <c r="F13" s="46">
        <f>SUM(F9:F12)</f>
        <v>8425</v>
      </c>
      <c r="G13" s="54">
        <f>SUM(G9:G12)</f>
        <v>254</v>
      </c>
      <c r="H13" s="54">
        <f>SUM(H9:H12)</f>
        <v>8679</v>
      </c>
      <c r="I13" s="54"/>
      <c r="J13" s="54"/>
      <c r="K13" s="54"/>
      <c r="L13" s="54"/>
    </row>
  </sheetData>
  <mergeCells count="13">
    <mergeCell ref="B4:E4"/>
    <mergeCell ref="F4:L4"/>
    <mergeCell ref="B5:E5"/>
    <mergeCell ref="F5:L5"/>
    <mergeCell ref="A9:A12"/>
    <mergeCell ref="B10:B12"/>
    <mergeCell ref="D9:D12"/>
    <mergeCell ref="E9:E12"/>
    <mergeCell ref="I9:I12"/>
    <mergeCell ref="J9:J12"/>
    <mergeCell ref="K9:K12"/>
    <mergeCell ref="L9:L12"/>
    <mergeCell ref="A1:L3"/>
  </mergeCells>
  <pageMargins left="0.7" right="0.7" top="0.75" bottom="0.75" header="0.3" footer="0.3"/>
  <pageSetup paperSize="9" scale="7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1"/>
  <sheetViews>
    <sheetView workbookViewId="0">
      <selection activeCell="B2" sqref="B2"/>
    </sheetView>
  </sheetViews>
  <sheetFormatPr defaultColWidth="9" defaultRowHeight="13.5" outlineLevelCol="2"/>
  <cols>
    <col min="1" max="1" width="26.275" customWidth="1"/>
    <col min="2" max="2" width="63" customWidth="1"/>
    <col min="3" max="3" width="45.1833333333333" customWidth="1"/>
  </cols>
  <sheetData>
    <row r="1" ht="20" customHeight="1" spans="1:3">
      <c r="A1" s="1"/>
      <c r="B1" s="2"/>
      <c r="C1" s="3"/>
    </row>
    <row r="2" ht="134" customHeight="1" spans="1:3">
      <c r="A2" s="4" t="s">
        <v>37</v>
      </c>
      <c r="B2" s="5"/>
      <c r="C2" s="6"/>
    </row>
    <row r="3" ht="41" customHeight="1" spans="1:3">
      <c r="A3" s="4" t="s">
        <v>38</v>
      </c>
      <c r="B3" s="7" t="s">
        <v>39</v>
      </c>
      <c r="C3" s="8" t="s">
        <v>40</v>
      </c>
    </row>
    <row r="4" ht="41" customHeight="1" spans="1:3">
      <c r="A4" s="4" t="s">
        <v>41</v>
      </c>
      <c r="B4" s="9" t="s">
        <v>42</v>
      </c>
      <c r="C4" s="10"/>
    </row>
    <row r="5" ht="41" customHeight="1" spans="1:3">
      <c r="A5" s="4" t="s">
        <v>43</v>
      </c>
      <c r="B5" s="11" t="s">
        <v>28</v>
      </c>
      <c r="C5" s="12" t="s">
        <v>44</v>
      </c>
    </row>
    <row r="6" ht="41" customHeight="1" spans="1:3">
      <c r="A6" s="4" t="s">
        <v>45</v>
      </c>
      <c r="B6" s="13" t="s">
        <v>46</v>
      </c>
      <c r="C6" s="14" t="str">
        <f>[1]箱单!I7</f>
        <v>1/1</v>
      </c>
    </row>
    <row r="7" ht="41" customHeight="1" spans="1:3">
      <c r="A7" s="4" t="s">
        <v>47</v>
      </c>
      <c r="B7" s="11">
        <v>8679</v>
      </c>
      <c r="C7" s="14"/>
    </row>
    <row r="8" ht="41" customHeight="1" spans="1:3">
      <c r="A8" s="4" t="s">
        <v>48</v>
      </c>
      <c r="B8" s="11" t="s">
        <v>32</v>
      </c>
      <c r="C8" s="15" t="s">
        <v>49</v>
      </c>
    </row>
    <row r="9" ht="41" customHeight="1" spans="1:3">
      <c r="A9" s="4" t="s">
        <v>50</v>
      </c>
      <c r="B9" s="16" t="s">
        <v>51</v>
      </c>
      <c r="C9" s="17" t="s">
        <v>52</v>
      </c>
    </row>
    <row r="10" ht="41" customHeight="1" spans="1:3">
      <c r="A10" s="4" t="s">
        <v>53</v>
      </c>
      <c r="B10" s="13" t="s">
        <v>54</v>
      </c>
      <c r="C10" s="17"/>
    </row>
    <row r="11" ht="41" customHeight="1" spans="1:3">
      <c r="A11" s="18" t="s">
        <v>55</v>
      </c>
      <c r="B11" s="19"/>
      <c r="C11" s="20"/>
    </row>
  </sheetData>
  <mergeCells count="4">
    <mergeCell ref="A1:C1"/>
    <mergeCell ref="C3:C4"/>
    <mergeCell ref="C6:C7"/>
    <mergeCell ref="C9:C11"/>
  </mergeCells>
  <pageMargins left="0.7" right="0.7" top="0.75" bottom="0.75" header="0.3" footer="0.3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箱单</vt:lpstr>
      <vt:lpstr>箱贴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WPS_203834893</cp:lastModifiedBy>
  <dcterms:created xsi:type="dcterms:W3CDTF">2023-05-12T11:15:00Z</dcterms:created>
  <dcterms:modified xsi:type="dcterms:W3CDTF">2025-10-16T11:27:38Z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ADF82500AAB744098852CD268EE95E65_13</vt:lpwstr>
  </property>
</Properties>
</file>