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<sst xmlns="http://schemas.openxmlformats.org/spreadsheetml/2006/main" count="52" uniqueCount="51">
  <si>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</si>
  <si>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</si>
  <si>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</si>
  <si>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 xml:space="preserve">SF1549069926418 无锡吉润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</si>
  <si>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</si>
  <si>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</si>
  <si>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</si>
  <si>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</si>
  <si>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</si>
  <si>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</si>
  <si>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</si>
  <si>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</si>
  <si>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</si>
  <si>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</si>
  <si>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</si>
  <si>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</si>
  <si>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</si>
  <si>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</si>
  <si>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</si>
  <si>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</si>
  <si>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</si>
  <si>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</si>
  <si>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</si>
  <si>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</si>
  <si>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</si>
  <si>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</si>
  <si>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</si>
  <si>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</si>
  <si>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</si>
  <si>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t>152257-1536665/1536663</t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</si>
  <si>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</si>
  <si>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</si>
  <si>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</si>
  <si>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</si>
  <si>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</si>
  <si>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</si>
  <si>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</si>
  <si>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P25101588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</si>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</sst>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7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0" fillId="0" borderId="6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E8" sqref="E8"/>
    </sheetView>
  </sheetViews>
  <sheetFormatPr defaultColWidth="9" defaultRowHeight="13.5"/>
  <cols>
    <col min="1" max="1" width="25.275" customWidth="1"/>
    <col min="2" max="2" width="18.3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45947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5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6" t="s">
        <v>13</v>
      </c>
      <c r="K7" s="66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7" t="s">
        <v>24</v>
      </c>
      <c r="J8" s="68" t="s">
        <v>25</v>
      </c>
      <c r="K8" s="68" t="s">
        <v>26</v>
      </c>
      <c r="L8" s="36" t="s">
        <v>27</v>
      </c>
    </row>
    <row r="9" ht="55" customHeight="1" spans="1:12">
      <c r="A9" s="40" t="s">
        <v>28</v>
      </c>
      <c r="B9" s="41" t="s">
        <v>29</v>
      </c>
      <c r="C9" s="42" t="s">
        <v>30</v>
      </c>
      <c r="D9" s="41" t="s">
        <v>29</v>
      </c>
      <c r="E9" s="43"/>
      <c r="F9" s="44">
        <v>337</v>
      </c>
      <c r="G9" s="45">
        <f>F9*0.02</f>
        <v>6.74</v>
      </c>
      <c r="H9" s="45">
        <f>F9+G9</f>
        <v>343.74</v>
      </c>
      <c r="I9" s="45" t="s">
        <v>31</v>
      </c>
      <c r="J9" s="69">
        <v>0.1</v>
      </c>
      <c r="K9" s="69">
        <v>0.2</v>
      </c>
      <c r="L9" s="70" t="s">
        <v>32</v>
      </c>
    </row>
    <row r="10" ht="24" customHeight="1" spans="1:12">
      <c r="A10" s="46"/>
      <c r="B10" s="47"/>
      <c r="C10" s="48"/>
      <c r="D10" s="49"/>
      <c r="E10" s="49"/>
      <c r="F10" s="50"/>
      <c r="G10" s="51"/>
      <c r="H10" s="51"/>
      <c r="I10" s="71"/>
      <c r="J10" s="72"/>
      <c r="K10" s="72"/>
      <c r="L10" s="73"/>
    </row>
    <row r="11" ht="24" customHeight="1" spans="1:12">
      <c r="A11" s="46"/>
      <c r="B11" s="47"/>
      <c r="C11" s="48"/>
      <c r="D11" s="49"/>
      <c r="E11" s="52"/>
      <c r="F11" s="50"/>
      <c r="G11" s="51"/>
      <c r="H11" s="51"/>
      <c r="I11" s="71"/>
      <c r="J11" s="72"/>
      <c r="K11" s="72"/>
      <c r="L11" s="73"/>
    </row>
    <row r="12" ht="24" customHeight="1" spans="1:12">
      <c r="A12" s="46"/>
      <c r="B12" s="47"/>
      <c r="C12" s="48"/>
      <c r="D12" s="49"/>
      <c r="E12" s="52"/>
      <c r="F12" s="50"/>
      <c r="G12" s="51"/>
      <c r="H12" s="51"/>
      <c r="I12" s="71"/>
      <c r="J12" s="72"/>
      <c r="K12" s="72"/>
      <c r="L12" s="73"/>
    </row>
    <row r="13" ht="24" customHeight="1" spans="1:12">
      <c r="A13" s="46"/>
      <c r="B13" s="47"/>
      <c r="C13" s="48"/>
      <c r="D13" s="49"/>
      <c r="E13" s="52"/>
      <c r="F13" s="50"/>
      <c r="G13" s="51"/>
      <c r="H13" s="51"/>
      <c r="I13" s="71"/>
      <c r="J13" s="72"/>
      <c r="K13" s="72"/>
      <c r="L13" s="73"/>
    </row>
    <row r="14" ht="24" customHeight="1" spans="1:12">
      <c r="A14" s="46"/>
      <c r="B14" s="47"/>
      <c r="C14" s="48"/>
      <c r="D14" s="49"/>
      <c r="E14" s="52"/>
      <c r="F14" s="50"/>
      <c r="G14" s="51"/>
      <c r="H14" s="51"/>
      <c r="I14" s="71"/>
      <c r="J14" s="72"/>
      <c r="K14" s="72"/>
      <c r="L14" s="73"/>
    </row>
    <row r="15" ht="24" customHeight="1" spans="1:12">
      <c r="A15" s="53"/>
      <c r="B15" s="47"/>
      <c r="C15" s="54"/>
      <c r="D15" s="55"/>
      <c r="E15" s="55"/>
      <c r="F15" s="56"/>
      <c r="G15" s="57"/>
      <c r="H15" s="57"/>
      <c r="I15" s="57"/>
      <c r="J15" s="74"/>
      <c r="K15" s="74"/>
      <c r="L15" s="73"/>
    </row>
    <row r="16" ht="24" customHeight="1" spans="1:12">
      <c r="A16" s="53"/>
      <c r="B16" s="47"/>
      <c r="C16" s="54"/>
      <c r="D16" s="55"/>
      <c r="E16" s="55"/>
      <c r="F16" s="56"/>
      <c r="G16" s="57"/>
      <c r="H16" s="57"/>
      <c r="I16" s="57"/>
      <c r="J16" s="74"/>
      <c r="K16" s="74"/>
      <c r="L16" s="73"/>
    </row>
    <row r="17" ht="24" customHeight="1" spans="1:12">
      <c r="A17" s="53"/>
      <c r="B17" s="47"/>
      <c r="C17" s="54"/>
      <c r="D17" s="55"/>
      <c r="E17" s="55"/>
      <c r="F17" s="56"/>
      <c r="G17" s="57"/>
      <c r="H17" s="57"/>
      <c r="I17" s="57"/>
      <c r="J17" s="74"/>
      <c r="K17" s="74"/>
      <c r="L17" s="73"/>
    </row>
    <row r="18" ht="24" customHeight="1" spans="1:12">
      <c r="A18" s="53"/>
      <c r="B18" s="47"/>
      <c r="C18" s="54"/>
      <c r="D18" s="55"/>
      <c r="E18" s="55"/>
      <c r="F18" s="56"/>
      <c r="G18" s="57"/>
      <c r="H18" s="57"/>
      <c r="I18" s="57"/>
      <c r="J18" s="74"/>
      <c r="K18" s="74"/>
      <c r="L18" s="73"/>
    </row>
    <row r="19" ht="24" customHeight="1" spans="1:12">
      <c r="A19" s="53"/>
      <c r="B19" s="47"/>
      <c r="C19" s="54"/>
      <c r="D19" s="55"/>
      <c r="E19" s="55"/>
      <c r="F19" s="56"/>
      <c r="G19" s="57"/>
      <c r="H19" s="57"/>
      <c r="I19" s="57"/>
      <c r="J19" s="74"/>
      <c r="K19" s="74"/>
      <c r="L19" s="73"/>
    </row>
    <row r="20" ht="24" customHeight="1" spans="1:12">
      <c r="A20" s="53"/>
      <c r="B20" s="47"/>
      <c r="C20" s="54"/>
      <c r="D20" s="55"/>
      <c r="E20" s="55"/>
      <c r="F20" s="56"/>
      <c r="G20" s="57"/>
      <c r="H20" s="57"/>
      <c r="I20" s="57"/>
      <c r="J20" s="74"/>
      <c r="K20" s="74"/>
      <c r="L20" s="73"/>
    </row>
    <row r="21" ht="24" customHeight="1" spans="1:12">
      <c r="A21" s="53"/>
      <c r="B21" s="47"/>
      <c r="C21" s="54"/>
      <c r="D21" s="55"/>
      <c r="E21" s="55"/>
      <c r="F21" s="56"/>
      <c r="G21" s="57"/>
      <c r="H21" s="57"/>
      <c r="I21" s="57"/>
      <c r="J21" s="74"/>
      <c r="K21" s="74"/>
      <c r="L21" s="73"/>
    </row>
    <row r="22" ht="24" customHeight="1" spans="1:12">
      <c r="A22" s="53"/>
      <c r="B22" s="47"/>
      <c r="C22" s="54"/>
      <c r="D22" s="55"/>
      <c r="E22" s="55"/>
      <c r="F22" s="56"/>
      <c r="G22" s="57"/>
      <c r="H22" s="57"/>
      <c r="I22" s="57"/>
      <c r="J22" s="74"/>
      <c r="K22" s="74"/>
      <c r="L22" s="73"/>
    </row>
    <row r="23" ht="24" customHeight="1" spans="1:12">
      <c r="A23" s="53"/>
      <c r="B23" s="47"/>
      <c r="C23" s="54"/>
      <c r="D23" s="55"/>
      <c r="E23" s="55"/>
      <c r="F23" s="56"/>
      <c r="G23" s="57"/>
      <c r="H23" s="57"/>
      <c r="I23" s="57"/>
      <c r="J23" s="74"/>
      <c r="K23" s="74"/>
      <c r="L23" s="73"/>
    </row>
    <row r="24" ht="24" customHeight="1" spans="1:12">
      <c r="A24" s="53"/>
      <c r="B24" s="47"/>
      <c r="C24" s="54"/>
      <c r="D24" s="55"/>
      <c r="E24" s="55"/>
      <c r="F24" s="56"/>
      <c r="G24" s="57"/>
      <c r="H24" s="57"/>
      <c r="I24" s="57"/>
      <c r="J24" s="74"/>
      <c r="K24" s="74"/>
      <c r="L24" s="73"/>
    </row>
    <row r="25" ht="24" customHeight="1" spans="1:12">
      <c r="A25" s="58"/>
      <c r="B25" s="59"/>
      <c r="C25" s="48"/>
      <c r="D25" s="60"/>
      <c r="E25" s="52"/>
      <c r="F25" s="61"/>
      <c r="G25" s="55"/>
      <c r="H25" s="55"/>
      <c r="I25" s="55"/>
      <c r="J25" s="55"/>
      <c r="K25" s="55"/>
      <c r="L25" s="52"/>
    </row>
    <row r="26" ht="24" customHeight="1" spans="1:12">
      <c r="A26" s="58"/>
      <c r="B26" s="59"/>
      <c r="C26" s="59"/>
      <c r="D26" s="60"/>
      <c r="E26" s="60"/>
      <c r="F26" s="61"/>
      <c r="G26" s="55"/>
      <c r="H26" s="55"/>
      <c r="I26" s="55"/>
      <c r="J26" s="55"/>
      <c r="K26" s="55"/>
      <c r="L26" s="52"/>
    </row>
    <row r="27" ht="24" customHeight="1" spans="1:12">
      <c r="A27" s="62"/>
      <c r="B27" s="59"/>
      <c r="C27" s="59"/>
      <c r="D27" s="60"/>
      <c r="E27" s="60"/>
      <c r="F27" s="61"/>
      <c r="G27" s="55"/>
      <c r="H27" s="55"/>
      <c r="I27" s="55"/>
      <c r="J27" s="55"/>
      <c r="K27" s="55"/>
      <c r="L27" s="52"/>
    </row>
    <row r="28" ht="15" spans="1:12">
      <c r="A28" s="52" t="s">
        <v>33</v>
      </c>
      <c r="B28" s="63"/>
      <c r="C28" s="63"/>
      <c r="D28" s="63"/>
      <c r="E28" s="55"/>
      <c r="F28" s="64">
        <f>SUM(F9:F27)</f>
        <v>337</v>
      </c>
      <c r="G28" s="64">
        <f>SUM(G9:G27)</f>
        <v>6.74</v>
      </c>
      <c r="H28" s="64">
        <f>SUM(H9:H27)</f>
        <v>343.74</v>
      </c>
      <c r="I28" s="64" t="str">
        <f>I9</f>
        <v>1-1</v>
      </c>
      <c r="J28" s="75">
        <f>SUM(J9:J27)</f>
        <v>0.1</v>
      </c>
      <c r="K28" s="75">
        <f>SUM(K9:K27)</f>
        <v>0.2</v>
      </c>
      <c r="L28" s="6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E3" sqref="E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tr">
        <f>箱单!B9</f>
        <v>152257-1536665/1536663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337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0.2KG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0.1KG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2025-10-17T09:23:24Z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D1B12761ACB743869E370C629BEE06EB_13</vt:lpwstr>
  </property>
</Properties>
</file>