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<sst xmlns="http://schemas.openxmlformats.org/spreadsheetml/2006/main" count="91" uniqueCount="37">
  <si>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</si>
  <si>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</si>
  <si>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</si>
  <si>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</si>
  <si>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SF3290617950006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</si>
  <si>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</si>
  <si>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</si>
  <si>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</si>
  <si>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</si>
  <si>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</si>
  <si>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</si>
  <si>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</si>
  <si>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</si>
  <si>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</si>
  <si>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</si>
  <si>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</si>
  <si>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</si>
  <si>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</si>
  <si>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</si>
  <si>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</si>
  <si>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</si>
  <si>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</si>
  <si>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</si>
  <si>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</si>
  <si>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</si>
  <si>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</si>
  <si>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</si>
  <si>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</si>
  <si>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S25100457
PO00571 ET090695</t>
  </si>
  <si>
    <t>TYPE5</t>
  </si>
  <si>
    <t>1/1</t>
  </si>
  <si>
    <t>20*20*30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</si>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</sst>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 wrapText="1"/>
    </xf>
    <xf numFmtId="176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176" fontId="1" fillId="0" borderId="1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485775</xdr:colOff>
      <xdr:row>1</xdr:row>
      <xdr:rowOff>133350</xdr:rowOff>
    </xdr:from>
    <xdr:to>
      <xdr:col>11</xdr:col>
      <xdr:colOff>142875</xdr:colOff>
      <xdr:row>3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86525" y="466725"/>
          <a:ext cx="171450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7" sqref="A7:A14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45948</v>
      </c>
      <c r="G3" s="12"/>
      <c r="H3" s="13"/>
      <c r="I3" s="33"/>
      <c r="J3" s="33"/>
      <c r="K3" s="33"/>
      <c r="L3" s="33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4"/>
      <c r="L4" s="34"/>
      <c r="M4" s="34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5" t="s">
        <v>13</v>
      </c>
      <c r="J5" s="36" t="s">
        <v>14</v>
      </c>
      <c r="K5" s="36" t="s">
        <v>15</v>
      </c>
      <c r="L5" s="17" t="s">
        <v>16</v>
      </c>
      <c r="M5" s="37"/>
    </row>
    <row r="6" s="8" customFormat="1" ht="16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8" t="s">
        <v>24</v>
      </c>
      <c r="J6" s="39" t="s">
        <v>25</v>
      </c>
      <c r="K6" s="39" t="s">
        <v>26</v>
      </c>
      <c r="L6" s="40" t="s">
        <v>27</v>
      </c>
      <c r="M6" s="37"/>
    </row>
    <row r="7" s="8" customFormat="1" ht="15" spans="1:13">
      <c r="A7" s="26" t="s">
        <v>28</v>
      </c>
      <c r="B7" s="27" t="s">
        <v>29</v>
      </c>
      <c r="C7" s="2">
        <v>1308</v>
      </c>
      <c r="D7" s="3">
        <v>10</v>
      </c>
      <c r="E7" s="28"/>
      <c r="F7" s="2">
        <v>681</v>
      </c>
      <c r="G7" s="29">
        <f t="shared" ref="G7:G67" si="0">F7*0.02</f>
        <v>13.62</v>
      </c>
      <c r="H7" s="29">
        <f t="shared" ref="H7:H67" si="1">SUM(F7:G7)</f>
        <v>694.62</v>
      </c>
      <c r="I7" s="41" t="s">
        <v>30</v>
      </c>
      <c r="J7" s="27">
        <v>0.6</v>
      </c>
      <c r="K7" s="27">
        <v>1</v>
      </c>
      <c r="L7" s="27" t="s">
        <v>31</v>
      </c>
      <c r="M7" s="42"/>
    </row>
    <row r="8" s="8" customFormat="1" ht="15" spans="1:13">
      <c r="A8" s="26"/>
      <c r="B8" s="27"/>
      <c r="C8" s="2">
        <v>1308</v>
      </c>
      <c r="D8" s="3">
        <v>10</v>
      </c>
      <c r="E8" s="28"/>
      <c r="F8" s="2">
        <v>681</v>
      </c>
      <c r="G8" s="29">
        <f t="shared" si="0"/>
        <v>13.62</v>
      </c>
      <c r="H8" s="29">
        <f t="shared" si="1"/>
        <v>694.62</v>
      </c>
      <c r="I8" s="41"/>
      <c r="J8" s="27"/>
      <c r="K8" s="27"/>
      <c r="L8" s="27"/>
      <c r="M8" s="42"/>
    </row>
    <row r="9" s="8" customFormat="1" ht="15" spans="1:13">
      <c r="A9" s="26"/>
      <c r="B9" s="27"/>
      <c r="C9" s="2">
        <v>1308</v>
      </c>
      <c r="D9" s="3">
        <v>11</v>
      </c>
      <c r="E9" s="28"/>
      <c r="F9" s="2">
        <v>1317</v>
      </c>
      <c r="G9" s="29">
        <f t="shared" si="0"/>
        <v>26.34</v>
      </c>
      <c r="H9" s="29">
        <f t="shared" si="1"/>
        <v>1343.34</v>
      </c>
      <c r="I9" s="41"/>
      <c r="J9" s="27"/>
      <c r="K9" s="27"/>
      <c r="L9" s="27"/>
      <c r="M9" s="42"/>
    </row>
    <row r="10" s="8" customFormat="1" ht="15" spans="1:13">
      <c r="A10" s="26"/>
      <c r="B10" s="27"/>
      <c r="C10" s="2">
        <v>1308</v>
      </c>
      <c r="D10" s="3">
        <v>11</v>
      </c>
      <c r="E10" s="28"/>
      <c r="F10" s="2">
        <v>1317</v>
      </c>
      <c r="G10" s="29">
        <f t="shared" si="0"/>
        <v>26.34</v>
      </c>
      <c r="H10" s="29">
        <f t="shared" si="1"/>
        <v>1343.34</v>
      </c>
      <c r="I10" s="41"/>
      <c r="J10" s="27"/>
      <c r="K10" s="27"/>
      <c r="L10" s="27"/>
      <c r="M10" s="42"/>
    </row>
    <row r="11" s="8" customFormat="1" ht="15" spans="1:13">
      <c r="A11" s="26"/>
      <c r="B11" s="27"/>
      <c r="C11" s="2">
        <v>1403</v>
      </c>
      <c r="D11" s="3">
        <v>93</v>
      </c>
      <c r="E11" s="28"/>
      <c r="F11" s="2">
        <v>260</v>
      </c>
      <c r="G11" s="29">
        <f t="shared" si="0"/>
        <v>5.2</v>
      </c>
      <c r="H11" s="29">
        <f t="shared" si="1"/>
        <v>265.2</v>
      </c>
      <c r="I11" s="41"/>
      <c r="J11" s="27"/>
      <c r="K11" s="27"/>
      <c r="L11" s="27"/>
      <c r="M11" s="42"/>
    </row>
    <row r="12" s="8" customFormat="1" ht="15" spans="1:13">
      <c r="A12" s="26"/>
      <c r="B12" s="27"/>
      <c r="C12" s="2">
        <v>1403</v>
      </c>
      <c r="D12" s="3">
        <v>93</v>
      </c>
      <c r="E12" s="28"/>
      <c r="F12" s="2">
        <v>260</v>
      </c>
      <c r="G12" s="29">
        <f t="shared" si="0"/>
        <v>5.2</v>
      </c>
      <c r="H12" s="29">
        <f t="shared" si="1"/>
        <v>265.2</v>
      </c>
      <c r="I12" s="41"/>
      <c r="J12" s="27"/>
      <c r="K12" s="27"/>
      <c r="L12" s="27"/>
      <c r="M12" s="42"/>
    </row>
    <row r="13" s="8" customFormat="1" ht="15" spans="1:13">
      <c r="A13" s="26"/>
      <c r="B13" s="27"/>
      <c r="C13" s="2">
        <v>3436</v>
      </c>
      <c r="D13" s="3">
        <v>71</v>
      </c>
      <c r="E13" s="28"/>
      <c r="F13" s="2">
        <v>229</v>
      </c>
      <c r="G13" s="29">
        <f t="shared" si="0"/>
        <v>4.58</v>
      </c>
      <c r="H13" s="29">
        <f t="shared" si="1"/>
        <v>233.58</v>
      </c>
      <c r="I13" s="41"/>
      <c r="J13" s="27"/>
      <c r="K13" s="27"/>
      <c r="L13" s="27"/>
      <c r="M13" s="42"/>
    </row>
    <row r="14" s="8" customFormat="1" ht="15" spans="1:13">
      <c r="A14" s="26"/>
      <c r="B14" s="27"/>
      <c r="C14" s="2">
        <v>3436</v>
      </c>
      <c r="D14" s="3">
        <v>71</v>
      </c>
      <c r="E14" s="28"/>
      <c r="F14" s="2">
        <v>229</v>
      </c>
      <c r="G14" s="29">
        <f t="shared" si="0"/>
        <v>4.58</v>
      </c>
      <c r="H14" s="29">
        <f t="shared" si="1"/>
        <v>233.58</v>
      </c>
      <c r="I14" s="41"/>
      <c r="J14" s="27"/>
      <c r="K14" s="27"/>
      <c r="L14" s="27"/>
      <c r="M14" s="42"/>
    </row>
    <row r="15" s="8" customFormat="1" ht="15" spans="1:12">
      <c r="A15" s="27" t="s">
        <v>32</v>
      </c>
      <c r="B15" s="30"/>
      <c r="C15" s="31"/>
      <c r="D15" s="31"/>
      <c r="E15" s="30"/>
      <c r="F15" s="32">
        <f>SUM(F7:F14)</f>
        <v>4974</v>
      </c>
      <c r="G15" s="29">
        <f t="shared" si="0"/>
        <v>99.48</v>
      </c>
      <c r="H15" s="29">
        <f t="shared" si="1"/>
        <v>5073.48</v>
      </c>
      <c r="I15" s="30"/>
      <c r="J15" s="30"/>
      <c r="K15" s="30"/>
      <c r="L15" s="30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D38" sqref="D38"/>
    </sheetView>
  </sheetViews>
  <sheetFormatPr defaultColWidth="9" defaultRowHeight="13.5" outlineLevelCol="3"/>
  <cols>
    <col min="4" max="4" width="11.25" customWidth="1"/>
  </cols>
  <sheetData>
    <row r="1" ht="16.5" spans="1:4">
      <c r="A1" s="4" t="s">
        <v>17</v>
      </c>
      <c r="B1" s="5" t="s">
        <v>33</v>
      </c>
      <c r="C1" s="5" t="s">
        <v>34</v>
      </c>
      <c r="D1" s="5" t="s">
        <v>35</v>
      </c>
    </row>
    <row r="2" ht="15" spans="1:4">
      <c r="A2" s="1" t="s">
        <v>29</v>
      </c>
      <c r="B2" s="2">
        <v>1308</v>
      </c>
      <c r="C2" s="3">
        <v>10</v>
      </c>
      <c r="D2" s="2">
        <v>681</v>
      </c>
    </row>
    <row r="3" ht="15" spans="1:4">
      <c r="A3" s="1" t="s">
        <v>29</v>
      </c>
      <c r="B3" s="2">
        <v>1308</v>
      </c>
      <c r="C3" s="3">
        <v>11</v>
      </c>
      <c r="D3" s="2">
        <v>1317</v>
      </c>
    </row>
    <row r="4" ht="15" spans="1:4">
      <c r="A4" s="1" t="s">
        <v>29</v>
      </c>
      <c r="B4" s="2">
        <v>1403</v>
      </c>
      <c r="C4" s="3">
        <v>93</v>
      </c>
      <c r="D4" s="2">
        <v>260</v>
      </c>
    </row>
    <row r="5" ht="15" spans="1:4">
      <c r="A5" s="1" t="s">
        <v>29</v>
      </c>
      <c r="B5" s="2">
        <v>3436</v>
      </c>
      <c r="C5" s="3">
        <v>71</v>
      </c>
      <c r="D5" s="2">
        <v>229</v>
      </c>
    </row>
    <row r="6" ht="15" spans="1:4">
      <c r="A6" s="6" t="s">
        <v>36</v>
      </c>
      <c r="B6" s="7"/>
      <c r="C6" s="7"/>
      <c r="D6" s="7">
        <f>SUM(D2:D5)</f>
        <v>2487</v>
      </c>
    </row>
    <row r="8" ht="16.5" spans="1:4">
      <c r="A8" s="4" t="s">
        <v>17</v>
      </c>
      <c r="B8" s="5" t="s">
        <v>33</v>
      </c>
      <c r="C8" s="5" t="s">
        <v>34</v>
      </c>
      <c r="D8" s="5" t="s">
        <v>35</v>
      </c>
    </row>
    <row r="9" ht="15" spans="1:4">
      <c r="A9" s="1" t="s">
        <v>29</v>
      </c>
      <c r="B9" s="2">
        <v>1308</v>
      </c>
      <c r="C9" s="3">
        <v>10</v>
      </c>
      <c r="D9" s="2">
        <v>681</v>
      </c>
    </row>
    <row r="10" ht="15" spans="1:4">
      <c r="A10" s="1" t="s">
        <v>29</v>
      </c>
      <c r="B10" s="2">
        <v>1308</v>
      </c>
      <c r="C10" s="3">
        <v>11</v>
      </c>
      <c r="D10" s="2">
        <v>1317</v>
      </c>
    </row>
    <row r="11" ht="15" spans="1:4">
      <c r="A11" s="1" t="s">
        <v>29</v>
      </c>
      <c r="B11" s="2">
        <v>1403</v>
      </c>
      <c r="C11" s="3">
        <v>93</v>
      </c>
      <c r="D11" s="2">
        <v>260</v>
      </c>
    </row>
    <row r="12" ht="15" spans="1:4">
      <c r="A12" s="1" t="s">
        <v>29</v>
      </c>
      <c r="B12" s="2">
        <v>3436</v>
      </c>
      <c r="C12" s="3">
        <v>71</v>
      </c>
      <c r="D12" s="2">
        <v>229</v>
      </c>
    </row>
    <row r="13" ht="15" spans="1:4">
      <c r="A13" s="6" t="s">
        <v>36</v>
      </c>
      <c r="B13" s="7"/>
      <c r="C13" s="7"/>
      <c r="D13" s="7">
        <f>SUM(D9:D12)</f>
        <v>2487</v>
      </c>
    </row>
    <row r="15" ht="15" spans="1:4">
      <c r="A15" s="1" t="s">
        <v>29</v>
      </c>
      <c r="B15" s="2">
        <v>1308</v>
      </c>
      <c r="C15" s="3">
        <v>10</v>
      </c>
      <c r="D15" s="2">
        <v>681</v>
      </c>
    </row>
    <row r="16" ht="16.5" spans="1:4">
      <c r="A16" s="4" t="s">
        <v>17</v>
      </c>
      <c r="B16" s="5" t="s">
        <v>33</v>
      </c>
      <c r="C16" s="5" t="s">
        <v>34</v>
      </c>
      <c r="D16" s="5" t="s">
        <v>35</v>
      </c>
    </row>
    <row r="17" ht="15" spans="1:4">
      <c r="A17" s="1" t="s">
        <v>29</v>
      </c>
      <c r="B17" s="2">
        <v>1308</v>
      </c>
      <c r="C17" s="3">
        <v>11</v>
      </c>
      <c r="D17" s="2">
        <v>1317</v>
      </c>
    </row>
    <row r="18" ht="16.5" spans="1:4">
      <c r="A18" s="4" t="s">
        <v>17</v>
      </c>
      <c r="B18" s="5" t="s">
        <v>33</v>
      </c>
      <c r="C18" s="5" t="s">
        <v>34</v>
      </c>
      <c r="D18" s="5" t="s">
        <v>35</v>
      </c>
    </row>
    <row r="19" ht="15" spans="1:4">
      <c r="A19" s="1" t="s">
        <v>29</v>
      </c>
      <c r="B19" s="2">
        <v>1403</v>
      </c>
      <c r="C19" s="3">
        <v>93</v>
      </c>
      <c r="D19" s="2">
        <v>260</v>
      </c>
    </row>
    <row r="20" ht="16.5" spans="1:4">
      <c r="A20" s="4" t="s">
        <v>17</v>
      </c>
      <c r="B20" s="5" t="s">
        <v>33</v>
      </c>
      <c r="C20" s="5" t="s">
        <v>34</v>
      </c>
      <c r="D20" s="5" t="s">
        <v>35</v>
      </c>
    </row>
    <row r="21" ht="15" spans="1:4">
      <c r="A21" s="1" t="s">
        <v>29</v>
      </c>
      <c r="B21" s="2">
        <v>3436</v>
      </c>
      <c r="C21" s="3">
        <v>71</v>
      </c>
      <c r="D21" s="2">
        <v>229</v>
      </c>
    </row>
    <row r="22" ht="16.5" spans="1:4">
      <c r="A22" s="4" t="s">
        <v>17</v>
      </c>
      <c r="B22" s="5" t="s">
        <v>33</v>
      </c>
      <c r="C22" s="5" t="s">
        <v>34</v>
      </c>
      <c r="D22" s="5" t="s">
        <v>35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D8"/>
    </sheetView>
  </sheetViews>
  <sheetFormatPr defaultColWidth="9" defaultRowHeight="13.5" outlineLevelRow="7" outlineLevelCol="4"/>
  <cols>
    <col min="4" max="4" width="11" customWidth="1"/>
  </cols>
  <sheetData>
    <row r="1" ht="15" spans="1:5">
      <c r="A1" s="1" t="s">
        <v>29</v>
      </c>
      <c r="B1" s="2">
        <v>1308</v>
      </c>
      <c r="C1" s="3">
        <v>10</v>
      </c>
      <c r="D1" s="2">
        <v>681</v>
      </c>
      <c r="E1">
        <v>1</v>
      </c>
    </row>
    <row r="2" ht="16.5" spans="1:5">
      <c r="A2" s="4" t="s">
        <v>17</v>
      </c>
      <c r="B2" s="5" t="s">
        <v>33</v>
      </c>
      <c r="C2" s="5" t="s">
        <v>34</v>
      </c>
      <c r="D2" s="5" t="s">
        <v>35</v>
      </c>
      <c r="E2">
        <v>1</v>
      </c>
    </row>
    <row r="3" ht="15" spans="1:5">
      <c r="A3" s="1" t="s">
        <v>29</v>
      </c>
      <c r="B3" s="2">
        <v>1308</v>
      </c>
      <c r="C3" s="3">
        <v>11</v>
      </c>
      <c r="D3" s="2">
        <v>1317</v>
      </c>
      <c r="E3">
        <v>2</v>
      </c>
    </row>
    <row r="4" ht="16.5" spans="1:5">
      <c r="A4" s="4" t="s">
        <v>17</v>
      </c>
      <c r="B4" s="5" t="s">
        <v>33</v>
      </c>
      <c r="C4" s="5" t="s">
        <v>34</v>
      </c>
      <c r="D4" s="5" t="s">
        <v>35</v>
      </c>
      <c r="E4">
        <v>2</v>
      </c>
    </row>
    <row r="5" ht="15" spans="1:5">
      <c r="A5" s="1" t="s">
        <v>29</v>
      </c>
      <c r="B5" s="2">
        <v>1403</v>
      </c>
      <c r="C5" s="3">
        <v>93</v>
      </c>
      <c r="D5" s="2">
        <v>260</v>
      </c>
      <c r="E5">
        <v>3</v>
      </c>
    </row>
    <row r="6" ht="16.5" spans="1:5">
      <c r="A6" s="4" t="s">
        <v>17</v>
      </c>
      <c r="B6" s="5" t="s">
        <v>33</v>
      </c>
      <c r="C6" s="5" t="s">
        <v>34</v>
      </c>
      <c r="D6" s="5" t="s">
        <v>35</v>
      </c>
      <c r="E6">
        <v>3</v>
      </c>
    </row>
    <row r="7" ht="15" spans="1:5">
      <c r="A7" s="1" t="s">
        <v>29</v>
      </c>
      <c r="B7" s="2">
        <v>3436</v>
      </c>
      <c r="C7" s="3">
        <v>71</v>
      </c>
      <c r="D7" s="2">
        <v>229</v>
      </c>
      <c r="E7">
        <v>4</v>
      </c>
    </row>
    <row r="8" ht="16.5" spans="1:5">
      <c r="A8" s="4" t="s">
        <v>17</v>
      </c>
      <c r="B8" s="5" t="s">
        <v>33</v>
      </c>
      <c r="C8" s="5" t="s">
        <v>34</v>
      </c>
      <c r="D8" s="5" t="s">
        <v>35</v>
      </c>
      <c r="E8">
        <v>4</v>
      </c>
    </row>
  </sheetData>
  <sortState ref="A1:E8">
    <sortCondition ref="E5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2025-10-16T15:00:00Z</dcterms:created>
  <dcterms:modified xsi:type="dcterms:W3CDTF">2025-10-18T10:44:26Z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2648960AD8334E18A2CD37D31DDB60F1_11</vt:lpwstr>
  </property>
  <property fmtid="{D5CDD505-2E9C-101B-9397-08002B2CF9AE}" pid="3" name="KSOProductBuildVer">
    <vt:lpwstr>2052-12.1.0.23125</vt:lpwstr>
  </property>
</Properties>
</file>